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cf2019daf6e8d08b/ドキュメント/000HSH/2024/送付資料/"/>
    </mc:Choice>
  </mc:AlternateContent>
  <xr:revisionPtr revIDLastSave="476" documentId="8_{7008C0EB-28F8-424F-97FA-B896B18B1B06}" xr6:coauthVersionLast="47" xr6:coauthVersionMax="47" xr10:uidLastSave="{950A17B2-6587-4E60-9DE1-3EBE13CE8552}"/>
  <bookViews>
    <workbookView xWindow="-98" yWindow="-98" windowWidth="28996" windowHeight="15796" xr2:uid="{00000000-000D-0000-FFFF-FFFF00000000}"/>
  </bookViews>
  <sheets>
    <sheet name="総合申込書" sheetId="10" r:id="rId1"/>
    <sheet name="フレンドシップ申込" sheetId="16" r:id="rId2"/>
    <sheet name="非公認申込" sheetId="42" r:id="rId3"/>
    <sheet name="非公認申込 (2)" sheetId="49" r:id="rId4"/>
    <sheet name="公認申込" sheetId="46" r:id="rId5"/>
    <sheet name="放送資料" sheetId="38" r:id="rId6"/>
    <sheet name="入厩届" sheetId="23" r:id="rId7"/>
    <sheet name="入厩届 (フリガナ手動入力用)" sheetId="45" r:id="rId8"/>
    <sheet name="選手名簿＆誓約書" sheetId="13" r:id="rId9"/>
    <sheet name="選手名簿＆誓約書 (フリガナ手動入力用)" sheetId="41" r:id="rId10"/>
  </sheets>
  <definedNames>
    <definedName name="_xlnm.Print_Area" localSheetId="8">'選手名簿＆誓約書'!$A$1:$E$34</definedName>
    <definedName name="_xlnm.Print_Area" localSheetId="9">'選手名簿＆誓約書 (フリガナ手動入力用)'!$A$1:$E$34</definedName>
    <definedName name="_xlnm.Print_Area" localSheetId="6">入厩届!$A$1:$L$40</definedName>
    <definedName name="_xlnm.Print_Area" localSheetId="7">'入厩届 (フリガナ手動入力用)'!$A$1:$L$40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 i="10" l="1"/>
  <c r="H23" i="49"/>
  <c r="K20" i="49"/>
  <c r="K19" i="49"/>
  <c r="K18" i="49"/>
  <c r="K17" i="49"/>
  <c r="K16" i="49"/>
  <c r="K15" i="49"/>
  <c r="K14" i="49"/>
  <c r="K13" i="49"/>
  <c r="K12" i="49"/>
  <c r="K11" i="49"/>
  <c r="K10" i="49"/>
  <c r="K9" i="49"/>
  <c r="K8" i="49"/>
  <c r="K7" i="49"/>
  <c r="K6" i="49"/>
  <c r="K5" i="49"/>
  <c r="K21" i="49" s="1"/>
  <c r="K4" i="49"/>
  <c r="K3" i="49"/>
  <c r="D32" i="41"/>
  <c r="D31" i="41"/>
  <c r="D30" i="41"/>
  <c r="D29" i="41"/>
  <c r="D32" i="13"/>
  <c r="D31" i="13"/>
  <c r="D30" i="13"/>
  <c r="D29" i="13"/>
  <c r="H40" i="23"/>
  <c r="H39" i="23"/>
  <c r="H38" i="23"/>
  <c r="H37" i="23"/>
  <c r="H40" i="45"/>
  <c r="H39" i="45"/>
  <c r="H38" i="45"/>
  <c r="H37" i="45"/>
  <c r="G1" i="38"/>
  <c r="H23" i="42"/>
  <c r="H17" i="46"/>
  <c r="K14" i="46"/>
  <c r="K12" i="46"/>
  <c r="K10" i="46"/>
  <c r="K8" i="46"/>
  <c r="K6" i="46"/>
  <c r="K4" i="46"/>
  <c r="F15" i="16"/>
  <c r="K20" i="42"/>
  <c r="K19" i="42"/>
  <c r="K18" i="42"/>
  <c r="K17" i="42"/>
  <c r="K16" i="42"/>
  <c r="K15" i="42"/>
  <c r="K14" i="42"/>
  <c r="K13" i="42"/>
  <c r="K12" i="42"/>
  <c r="K11" i="42"/>
  <c r="K10" i="42"/>
  <c r="K9" i="42"/>
  <c r="K8" i="42"/>
  <c r="K7" i="42"/>
  <c r="K6" i="42"/>
  <c r="K5" i="42"/>
  <c r="K4" i="42"/>
  <c r="K3" i="42"/>
  <c r="G3" i="10"/>
  <c r="I13" i="16"/>
  <c r="G4" i="10" s="1"/>
  <c r="I12" i="16"/>
  <c r="I11" i="16"/>
  <c r="I10" i="16"/>
  <c r="I9" i="16"/>
  <c r="I8" i="16"/>
  <c r="I7" i="16"/>
  <c r="I6" i="16"/>
  <c r="I5" i="16"/>
  <c r="I4" i="16"/>
  <c r="I3" i="16"/>
  <c r="G8" i="10" l="1"/>
  <c r="K16" i="46"/>
  <c r="G7" i="10" s="1"/>
  <c r="K21" i="42"/>
  <c r="G5" i="10" s="1"/>
  <c r="B15" i="13" l="1"/>
  <c r="B23" i="13"/>
  <c r="B9" i="13"/>
  <c r="B17" i="13"/>
  <c r="B11" i="13"/>
  <c r="B19" i="13"/>
  <c r="B13" i="13"/>
  <c r="B21" i="13"/>
  <c r="B8" i="23"/>
  <c r="B7" i="13"/>
  <c r="B5" i="23"/>
  <c r="B29" i="23" l="1"/>
  <c r="B11" i="23"/>
  <c r="B14" i="23"/>
  <c r="B23" i="23"/>
  <c r="B32" i="23"/>
  <c r="B20" i="23"/>
  <c r="B17" i="23"/>
  <c r="B26" i="23"/>
  <c r="B5"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kazumi_a</author>
  </authors>
  <commentList>
    <comment ref="E5" authorId="0" shapeId="0" xr:uid="{00000000-0006-0000-0700-000001000000}">
      <text>
        <r>
          <rPr>
            <b/>
            <sz val="9"/>
            <color indexed="81"/>
            <rFont val="ＭＳ Ｐゴシック"/>
            <family val="3"/>
            <charset val="128"/>
          </rPr>
          <t xml:space="preserve">選択してください。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kazumi_a</author>
  </authors>
  <commentList>
    <comment ref="E5" authorId="0" shapeId="0" xr:uid="{127D4EF8-7BFB-4F81-A733-9ED361E7699A}">
      <text>
        <r>
          <rPr>
            <b/>
            <sz val="9"/>
            <color indexed="81"/>
            <rFont val="ＭＳ Ｐゴシック"/>
            <family val="3"/>
            <charset val="128"/>
          </rPr>
          <t xml:space="preserve">選択してください。
</t>
        </r>
      </text>
    </comment>
  </commentList>
</comments>
</file>

<file path=xl/sharedStrings.xml><?xml version="1.0" encoding="utf-8"?>
<sst xmlns="http://schemas.openxmlformats.org/spreadsheetml/2006/main" count="320" uniqueCount="123">
  <si>
    <t>エントリー料</t>
    <rPh sb="5" eb="6">
      <t>リョウ</t>
    </rPh>
    <phoneticPr fontId="1"/>
  </si>
  <si>
    <t>馬名</t>
    <rPh sb="0" eb="2">
      <t>バメイ</t>
    </rPh>
    <phoneticPr fontId="1"/>
  </si>
  <si>
    <t>中障害Ｄ-Ⅱ（非公認）</t>
    <rPh sb="0" eb="3">
      <t>チュウショウガイ</t>
    </rPh>
    <rPh sb="7" eb="10">
      <t>ヒコウニン</t>
    </rPh>
    <phoneticPr fontId="1"/>
  </si>
  <si>
    <t>中障害Ｃ-Ⅱ（非公認）</t>
    <rPh sb="0" eb="3">
      <t>チュウショウガイ</t>
    </rPh>
    <rPh sb="7" eb="10">
      <t>ヒコウニン</t>
    </rPh>
    <phoneticPr fontId="1"/>
  </si>
  <si>
    <t>中障害Ｄ-Ⅰ（非公認）</t>
    <rPh sb="0" eb="3">
      <t>チュウショウガイ</t>
    </rPh>
    <rPh sb="7" eb="10">
      <t>ヒコウニン</t>
    </rPh>
    <phoneticPr fontId="1"/>
  </si>
  <si>
    <t>中障害Ｃ-Ⅰ（非公認）</t>
    <rPh sb="0" eb="3">
      <t>チュウショウガイ</t>
    </rPh>
    <rPh sb="7" eb="10">
      <t>ヒコウニン</t>
    </rPh>
    <phoneticPr fontId="1"/>
  </si>
  <si>
    <t>バーティカルⅠ</t>
    <phoneticPr fontId="1"/>
  </si>
  <si>
    <t>乗馬クラブ名</t>
    <rPh sb="0" eb="2">
      <t>ジョウバ</t>
    </rPh>
    <rPh sb="5" eb="6">
      <t>メイ</t>
    </rPh>
    <phoneticPr fontId="1"/>
  </si>
  <si>
    <t>OPENはカッコで囲んでください。</t>
    <rPh sb="9" eb="10">
      <t>カコ</t>
    </rPh>
    <phoneticPr fontId="1"/>
  </si>
  <si>
    <t>日馬連登録番号
及びグレード申請</t>
    <rPh sb="0" eb="3">
      <t>ﾆﾁﾊﾞﾚﾝ</t>
    </rPh>
    <rPh sb="3" eb="5">
      <t>ﾄｳﾛｸ</t>
    </rPh>
    <rPh sb="5" eb="7">
      <t>ﾊﾞﾝｺﾞｳ</t>
    </rPh>
    <rPh sb="8" eb="9">
      <t>ｵﾖ</t>
    </rPh>
    <rPh sb="14" eb="16">
      <t>ｼﾝｾｲ</t>
    </rPh>
    <phoneticPr fontId="8" type="halfwidthKatakana"/>
  </si>
  <si>
    <t>性別</t>
    <rPh sb="0" eb="2">
      <t>ｾｲﾍﾞﾂ</t>
    </rPh>
    <phoneticPr fontId="8" type="halfwidthKatakana"/>
  </si>
  <si>
    <t>生年月日</t>
    <rPh sb="0" eb="2">
      <t>セイネン</t>
    </rPh>
    <rPh sb="2" eb="4">
      <t>ガッピ</t>
    </rPh>
    <phoneticPr fontId="8"/>
  </si>
  <si>
    <t>毛 色</t>
    <rPh sb="0" eb="3">
      <t>ケイロ</t>
    </rPh>
    <phoneticPr fontId="8"/>
  </si>
  <si>
    <t>品　　種</t>
    <rPh sb="0" eb="4">
      <t>ヒンシュ</t>
    </rPh>
    <phoneticPr fontId="8"/>
  </si>
  <si>
    <t>産　　地</t>
    <rPh sb="0" eb="4">
      <t>サンチ</t>
    </rPh>
    <phoneticPr fontId="8"/>
  </si>
  <si>
    <t>インフルエンザ予防接種</t>
    <rPh sb="7" eb="9">
      <t>ヨボウ</t>
    </rPh>
    <rPh sb="9" eb="11">
      <t>セッシュ</t>
    </rPh>
    <phoneticPr fontId="8"/>
  </si>
  <si>
    <t>馬　　　名</t>
    <rPh sb="0" eb="1">
      <t>ﾊﾞ</t>
    </rPh>
    <rPh sb="4" eb="5">
      <t>ﾒｲ</t>
    </rPh>
    <phoneticPr fontId="8" type="halfwidthKatakana"/>
  </si>
  <si>
    <r>
      <t>最終の２回分以上を記入</t>
    </r>
    <r>
      <rPr>
        <sz val="9"/>
        <rFont val="ＭＳ Ｐゴシック"/>
        <family val="3"/>
        <charset val="128"/>
      </rPr>
      <t>(基礎補強からの場合は３回以上)</t>
    </r>
    <rPh sb="0" eb="2">
      <t>ｻｲｼｭｳ</t>
    </rPh>
    <rPh sb="4" eb="5">
      <t>ｶｲ</t>
    </rPh>
    <rPh sb="5" eb="6">
      <t>ﾌﾞﾝ</t>
    </rPh>
    <rPh sb="6" eb="8">
      <t>ｲｼﾞｮｳ</t>
    </rPh>
    <rPh sb="9" eb="11">
      <t>ｷﾆｭｳ</t>
    </rPh>
    <rPh sb="12" eb="16">
      <t>ｷｿﾎｷｮｳ</t>
    </rPh>
    <rPh sb="19" eb="21">
      <t>ﾊﾞｱｲ</t>
    </rPh>
    <rPh sb="23" eb="24">
      <t>ｶｲ</t>
    </rPh>
    <rPh sb="24" eb="26">
      <t>ｲｼﾞｮｳ</t>
    </rPh>
    <phoneticPr fontId="8" type="halfwidthKatakana"/>
  </si>
  <si>
    <t>Ｓ・中Ａ・中Ｂ・中Ｃ・中Ｄ・未</t>
    <rPh sb="2" eb="3">
      <t>チュウ</t>
    </rPh>
    <rPh sb="5" eb="6">
      <t>チュウ</t>
    </rPh>
    <rPh sb="8" eb="9">
      <t>チュウ</t>
    </rPh>
    <rPh sb="11" eb="12">
      <t>チュウ</t>
    </rPh>
    <rPh sb="14" eb="15">
      <t>ミ</t>
    </rPh>
    <phoneticPr fontId="15"/>
  </si>
  <si>
    <t>入厩予定日</t>
    <rPh sb="0" eb="1">
      <t>ﾆｭｳ</t>
    </rPh>
    <rPh sb="1" eb="2">
      <t>ｷｭｳ</t>
    </rPh>
    <rPh sb="2" eb="4">
      <t>ﾖﾃｲ</t>
    </rPh>
    <rPh sb="4" eb="5">
      <t>ﾋ</t>
    </rPh>
    <phoneticPr fontId="8" type="halfwidthKatakana"/>
  </si>
  <si>
    <t>令和　　 年 　　月 　　日</t>
    <rPh sb="0" eb="2">
      <t>ﾚｲﾜ</t>
    </rPh>
    <rPh sb="5" eb="6">
      <t>ﾈﾝ</t>
    </rPh>
    <rPh sb="9" eb="10">
      <t>ﾂｷ</t>
    </rPh>
    <rPh sb="13" eb="14">
      <t>ﾆﾁ</t>
    </rPh>
    <phoneticPr fontId="8" type="halfwidthKatakana"/>
  </si>
  <si>
    <t>ＡＭ・ＰＭ</t>
  </si>
  <si>
    <r>
      <t xml:space="preserve">時頃  </t>
    </r>
    <r>
      <rPr>
        <sz val="9"/>
        <rFont val="ＭＳ Ｐゴシック"/>
        <family val="3"/>
        <charset val="128"/>
      </rPr>
      <t>（8:00～17:00）</t>
    </r>
    <rPh sb="0" eb="1">
      <t>ｼﾞ</t>
    </rPh>
    <rPh sb="1" eb="2">
      <t>ｺﾛ</t>
    </rPh>
    <phoneticPr fontId="8" type="halfwidthKatakana"/>
  </si>
  <si>
    <t>ＡＭ</t>
    <phoneticPr fontId="8" type="Hiragana"/>
  </si>
  <si>
    <t>退厩予定日</t>
    <rPh sb="0" eb="1">
      <t>ﾀｲ</t>
    </rPh>
    <rPh sb="1" eb="2">
      <t>ｷｭｳ</t>
    </rPh>
    <rPh sb="2" eb="4">
      <t>ﾖﾃｲ</t>
    </rPh>
    <rPh sb="4" eb="5">
      <t>ﾋ</t>
    </rPh>
    <phoneticPr fontId="8" type="halfwidthKatakana"/>
  </si>
  <si>
    <t>ＰＭ</t>
    <phoneticPr fontId="8" type="Hiragana"/>
  </si>
  <si>
    <t>団体名</t>
    <rPh sb="0" eb="2">
      <t>ﾀﾞﾝﾀｲ</t>
    </rPh>
    <rPh sb="2" eb="3">
      <t>ﾒｲ</t>
    </rPh>
    <phoneticPr fontId="8" type="halfwidthKatakana"/>
  </si>
  <si>
    <t>ＡＭ・ＰＭ</t>
    <phoneticPr fontId="8" type="Hiragana"/>
  </si>
  <si>
    <t>責任者名</t>
    <rPh sb="0" eb="3">
      <t>ｾｷﾆﾝｼｬ</t>
    </rPh>
    <rPh sb="3" eb="4">
      <t>ﾒｲ</t>
    </rPh>
    <phoneticPr fontId="8" type="halfwidthKatakana"/>
  </si>
  <si>
    <t>印</t>
    <rPh sb="0" eb="1">
      <t>ｲﾝ</t>
    </rPh>
    <phoneticPr fontId="8" type="halfwidthKatakana"/>
  </si>
  <si>
    <t>住　 所</t>
    <rPh sb="0" eb="4">
      <t>ｼﾞｭｳｼｮ</t>
    </rPh>
    <phoneticPr fontId="8" type="halfwidthKatakana"/>
  </si>
  <si>
    <t>連絡先　　</t>
    <rPh sb="0" eb="2">
      <t>ﾚﾝﾗｸ</t>
    </rPh>
    <rPh sb="2" eb="3">
      <t>ｻｷ</t>
    </rPh>
    <phoneticPr fontId="8" type="halfwidthKatakana"/>
  </si>
  <si>
    <t>Ｓ</t>
    <phoneticPr fontId="8" type="Hiragana"/>
  </si>
  <si>
    <t>中Ａ</t>
    <rPh sb="0" eb="1">
      <t>ちゅう</t>
    </rPh>
    <phoneticPr fontId="8" type="Hiragana"/>
  </si>
  <si>
    <t>中Ｂ</t>
    <rPh sb="0" eb="1">
      <t>ちゅう</t>
    </rPh>
    <phoneticPr fontId="8" type="Hiragana"/>
  </si>
  <si>
    <t>中Ｃ</t>
    <rPh sb="0" eb="1">
      <t>ちゅう</t>
    </rPh>
    <phoneticPr fontId="8" type="Hiragana"/>
  </si>
  <si>
    <t>中Ｄ</t>
    <rPh sb="0" eb="1">
      <t>ちゅう</t>
    </rPh>
    <phoneticPr fontId="8" type="Hiragana"/>
  </si>
  <si>
    <t>未登録</t>
    <rPh sb="0" eb="3">
      <t>みとうろく</t>
    </rPh>
    <phoneticPr fontId="8" type="Hiragana"/>
  </si>
  <si>
    <t>生年月日</t>
    <rPh sb="0" eb="2">
      <t>ｾｲﾈﾝ</t>
    </rPh>
    <rPh sb="2" eb="4">
      <t>ｶﾞｯﾋﾟ</t>
    </rPh>
    <phoneticPr fontId="8" type="halfwidthKatakana"/>
  </si>
  <si>
    <t>日馬連会員番号</t>
    <rPh sb="0" eb="1">
      <t>ニチ</t>
    </rPh>
    <rPh sb="1" eb="3">
      <t>バレン</t>
    </rPh>
    <rPh sb="3" eb="5">
      <t>カイイン</t>
    </rPh>
    <rPh sb="5" eb="7">
      <t>バンゴウ</t>
    </rPh>
    <phoneticPr fontId="8"/>
  </si>
  <si>
    <t>日馬連騎乗者番号</t>
    <rPh sb="0" eb="1">
      <t>ﾆﾁ</t>
    </rPh>
    <rPh sb="1" eb="3">
      <t>ﾊﾞﾚﾝ</t>
    </rPh>
    <rPh sb="3" eb="5">
      <t>ｷｼﾞｮｳ</t>
    </rPh>
    <rPh sb="5" eb="6">
      <t>ｼｬ</t>
    </rPh>
    <rPh sb="6" eb="8">
      <t>ﾊﾞﾝｺﾞｳ</t>
    </rPh>
    <phoneticPr fontId="8" type="halfwidthKatakana"/>
  </si>
  <si>
    <t>氏　　名</t>
    <rPh sb="0" eb="4">
      <t>ｼﾒｲ</t>
    </rPh>
    <phoneticPr fontId="8" type="halfwidthKatakana"/>
  </si>
  <si>
    <t>Ａ級 ・ Ｂ級 ・ Ｃ級 ・ 未登録</t>
    <rPh sb="1" eb="2">
      <t>ｷｭｳ</t>
    </rPh>
    <rPh sb="6" eb="7">
      <t>ｷｭｳ</t>
    </rPh>
    <rPh sb="11" eb="12">
      <t>ｷｭｳ</t>
    </rPh>
    <rPh sb="15" eb="16">
      <t>ﾐ</t>
    </rPh>
    <rPh sb="16" eb="18">
      <t>ﾄｳﾛｸ</t>
    </rPh>
    <phoneticPr fontId="8" type="halfwidthKatakana"/>
  </si>
  <si>
    <t>Ａ級</t>
    <rPh sb="1" eb="2">
      <t>きゅう</t>
    </rPh>
    <phoneticPr fontId="8" type="Hiragana"/>
  </si>
  <si>
    <t>Ｂ級</t>
    <rPh sb="1" eb="2">
      <t>きゅう</t>
    </rPh>
    <phoneticPr fontId="8" type="Hiragana"/>
  </si>
  <si>
    <t>Ｃ級</t>
    <rPh sb="1" eb="2">
      <t>きゅう</t>
    </rPh>
    <phoneticPr fontId="8" type="Hiragana"/>
  </si>
  <si>
    <t>参加団体</t>
    <rPh sb="0" eb="2">
      <t>サンカ</t>
    </rPh>
    <rPh sb="2" eb="4">
      <t>ダンタイ</t>
    </rPh>
    <phoneticPr fontId="8"/>
  </si>
  <si>
    <t>　</t>
    <phoneticPr fontId="8"/>
  </si>
  <si>
    <t>FAX</t>
    <phoneticPr fontId="8"/>
  </si>
  <si>
    <t>携帯</t>
    <rPh sb="0" eb="2">
      <t>ケイタイ</t>
    </rPh>
    <phoneticPr fontId="8"/>
  </si>
  <si>
    <t>×</t>
    <phoneticPr fontId="1"/>
  </si>
  <si>
    <t>鞍</t>
    <rPh sb="0" eb="1">
      <t>クラ</t>
    </rPh>
    <phoneticPr fontId="1"/>
  </si>
  <si>
    <t>小計</t>
    <rPh sb="0" eb="2">
      <t>ショウケイ</t>
    </rPh>
    <phoneticPr fontId="1"/>
  </si>
  <si>
    <t>OPEN</t>
    <phoneticPr fontId="1"/>
  </si>
  <si>
    <t>馬匹登録料</t>
    <rPh sb="0" eb="5">
      <t>バヒツトウロクリョウ</t>
    </rPh>
    <phoneticPr fontId="1"/>
  </si>
  <si>
    <t>12,000×</t>
    <phoneticPr fontId="1"/>
  </si>
  <si>
    <t>頭数</t>
    <rPh sb="0" eb="2">
      <t>トウスウ</t>
    </rPh>
    <phoneticPr fontId="1"/>
  </si>
  <si>
    <t>合計</t>
    <rPh sb="0" eb="2">
      <t>ゴウケイ</t>
    </rPh>
    <phoneticPr fontId="1"/>
  </si>
  <si>
    <t>お振込み予定日</t>
    <rPh sb="1" eb="3">
      <t>フリコ</t>
    </rPh>
    <rPh sb="4" eb="7">
      <t>ヨテイビ</t>
    </rPh>
    <phoneticPr fontId="1"/>
  </si>
  <si>
    <t>お振込み先</t>
    <rPh sb="1" eb="3">
      <t>フリコ</t>
    </rPh>
    <rPh sb="4" eb="5">
      <t>サキ</t>
    </rPh>
    <phoneticPr fontId="1"/>
  </si>
  <si>
    <t>桑名三重信用金庫　阿下喜支店　普通　165070</t>
    <rPh sb="0" eb="8">
      <t>クワナミエシンヨウキンコ</t>
    </rPh>
    <rPh sb="9" eb="14">
      <t>アゲキシテン</t>
    </rPh>
    <rPh sb="15" eb="17">
      <t>フツウ</t>
    </rPh>
    <phoneticPr fontId="1"/>
  </si>
  <si>
    <t>北勢ライディングファーム　中村勇</t>
    <rPh sb="0" eb="2">
      <t>ホクセイ</t>
    </rPh>
    <rPh sb="13" eb="16">
      <t>ナカムライサム</t>
    </rPh>
    <phoneticPr fontId="1"/>
  </si>
  <si>
    <t>本大会における選手、馬匹および関係者の大会期間中の模様(写真)がプログラム、広告、SNS、 Webサイト等に掲載される場合があることを承諾します。</t>
    <phoneticPr fontId="1"/>
  </si>
  <si>
    <t>上記出場選手は本大会に参加するにあたり、大会の主旨、ルールを遵守し、 人馬共に万一事故ありたる時も決して異議申し立てをすることなく、当団体において処理いたします。</t>
    <rPh sb="0" eb="2">
      <t>ジョウキ</t>
    </rPh>
    <rPh sb="54" eb="55">
      <t>モウ</t>
    </rPh>
    <rPh sb="56" eb="57">
      <t>タ</t>
    </rPh>
    <rPh sb="66" eb="67">
      <t>トウ</t>
    </rPh>
    <rPh sb="67" eb="69">
      <t>ダンタイ</t>
    </rPh>
    <rPh sb="73" eb="75">
      <t>ショリ</t>
    </rPh>
    <phoneticPr fontId="1"/>
  </si>
  <si>
    <t>以上、誓約致します。</t>
    <rPh sb="0" eb="2">
      <t>イジョウ</t>
    </rPh>
    <rPh sb="3" eb="6">
      <t>セイヤクイタ</t>
    </rPh>
    <phoneticPr fontId="1"/>
  </si>
  <si>
    <t>〒</t>
    <phoneticPr fontId="8"/>
  </si>
  <si>
    <t>責任者名</t>
    <phoneticPr fontId="8" type="halfwidthKatakana"/>
  </si>
  <si>
    <t>住所</t>
    <rPh sb="0" eb="1">
      <t>ｼﾞｭｳ</t>
    </rPh>
    <rPh sb="1" eb="2">
      <t>ｼｮ</t>
    </rPh>
    <phoneticPr fontId="8" type="halfwidthKatakana"/>
  </si>
  <si>
    <t>TEL</t>
    <phoneticPr fontId="8" type="halfwidthKatakana"/>
  </si>
  <si>
    <t>フリガナ</t>
    <phoneticPr fontId="8" type="halfwidthKatakana"/>
  </si>
  <si>
    <t>クロスバーⅠ</t>
    <phoneticPr fontId="1"/>
  </si>
  <si>
    <t>全国乗馬俱楽部振興協会会長杯（LB)</t>
    <rPh sb="0" eb="2">
      <t>ゼンコク</t>
    </rPh>
    <rPh sb="2" eb="7">
      <t>ジョウバクラブ</t>
    </rPh>
    <rPh sb="7" eb="11">
      <t>シンコウキョウカイ</t>
    </rPh>
    <rPh sb="11" eb="14">
      <t>カイチョウハイ</t>
    </rPh>
    <phoneticPr fontId="1"/>
  </si>
  <si>
    <t>Equick.it.Japanカップ（MD)</t>
    <phoneticPr fontId="1"/>
  </si>
  <si>
    <t>アバロンヒルサイドファーム　武宮忠彦杯（MB)</t>
    <rPh sb="14" eb="19">
      <t>タケミヤタダヒコハイ</t>
    </rPh>
    <phoneticPr fontId="1"/>
  </si>
  <si>
    <t>クロスバーⅡ</t>
    <phoneticPr fontId="1"/>
  </si>
  <si>
    <t>ブルーリボン＆グレイス　アマゾネスカップ（LB)</t>
    <phoneticPr fontId="1"/>
  </si>
  <si>
    <t>選手名</t>
    <rPh sb="0" eb="3">
      <t>センシュメイ</t>
    </rPh>
    <phoneticPr fontId="8"/>
  </si>
  <si>
    <t>フリガナ</t>
    <phoneticPr fontId="8"/>
  </si>
  <si>
    <t>生年月日</t>
    <rPh sb="0" eb="4">
      <t>セイネンガッピ</t>
    </rPh>
    <phoneticPr fontId="8"/>
  </si>
  <si>
    <t>年齢</t>
    <rPh sb="0" eb="2">
      <t>ネンレイ</t>
    </rPh>
    <phoneticPr fontId="8"/>
  </si>
  <si>
    <t>勤務先/学校名</t>
    <rPh sb="0" eb="3">
      <t>キンムサキ</t>
    </rPh>
    <rPh sb="4" eb="6">
      <t>ガッコウ</t>
    </rPh>
    <rPh sb="6" eb="7">
      <t>メイ</t>
    </rPh>
    <phoneticPr fontId="8"/>
  </si>
  <si>
    <t>役職/学年</t>
    <rPh sb="0" eb="2">
      <t>ヤクショク</t>
    </rPh>
    <rPh sb="3" eb="5">
      <t>ガクネン</t>
    </rPh>
    <phoneticPr fontId="8"/>
  </si>
  <si>
    <t>今大会の抱負</t>
    <rPh sb="0" eb="3">
      <t>コンタイカイ</t>
    </rPh>
    <rPh sb="4" eb="6">
      <t>ホウフ</t>
    </rPh>
    <phoneticPr fontId="8"/>
  </si>
  <si>
    <t>放送コメント</t>
    <rPh sb="0" eb="2">
      <t>ホウソウ</t>
    </rPh>
    <phoneticPr fontId="8"/>
  </si>
  <si>
    <t>放送資料（競技を盛り上げるためにご協力をお願いします。）</t>
    <rPh sb="0" eb="4">
      <t>ホウソウシリョウ</t>
    </rPh>
    <phoneticPr fontId="1"/>
  </si>
  <si>
    <t>北勢ライディングファームカップ（MB)</t>
    <rPh sb="0" eb="2">
      <t>ホクセイ</t>
    </rPh>
    <phoneticPr fontId="1"/>
  </si>
  <si>
    <t>平沢ライディングガーデン杯チャレンジダービー（LC)</t>
    <rPh sb="0" eb="2">
      <t>ヒラサワ</t>
    </rPh>
    <rPh sb="12" eb="13">
      <t>ハイ</t>
    </rPh>
    <phoneticPr fontId="1"/>
  </si>
  <si>
    <t>大市珍味杯（LB)</t>
    <rPh sb="0" eb="4">
      <t>ダイイチチンミ</t>
    </rPh>
    <rPh sb="4" eb="5">
      <t>ハイ</t>
    </rPh>
    <phoneticPr fontId="1"/>
  </si>
  <si>
    <t>乗馬クラブ名</t>
    <rPh sb="0" eb="2">
      <t>ジョウバ</t>
    </rPh>
    <rPh sb="5" eb="6">
      <t>メイ</t>
    </rPh>
    <phoneticPr fontId="1"/>
  </si>
  <si>
    <t>※用紙が足りない場合はコピーしてご利用ください。</t>
    <rPh sb="0" eb="10">
      <t>コメジルシヨウシガタリナイバアイ</t>
    </rPh>
    <rPh sb="17" eb="19">
      <t>リヨウ</t>
    </rPh>
    <phoneticPr fontId="1"/>
  </si>
  <si>
    <t>エクイマーケットカップ（LA)</t>
    <phoneticPr fontId="1"/>
  </si>
  <si>
    <t>RubesJapanカップ（LC)</t>
    <phoneticPr fontId="1"/>
  </si>
  <si>
    <t>ＣＲＯＷＮ ＳＴＡＲカップ(LC)</t>
    <phoneticPr fontId="1"/>
  </si>
  <si>
    <t>井上調教師＆米田調教師カップ（MD)</t>
    <rPh sb="0" eb="5">
      <t>イノウエチョウキョウシ</t>
    </rPh>
    <rPh sb="6" eb="11">
      <t>ヨネダチョウキョウシ</t>
    </rPh>
    <phoneticPr fontId="1"/>
  </si>
  <si>
    <t>アバンティオンカップ（LA)</t>
    <phoneticPr fontId="1"/>
  </si>
  <si>
    <t>2024年　　　月　　　日</t>
    <rPh sb="4" eb="5">
      <t>ネン</t>
    </rPh>
    <rPh sb="8" eb="9">
      <t>ガツ</t>
    </rPh>
    <rPh sb="12" eb="13">
      <t>ニチ</t>
    </rPh>
    <phoneticPr fontId="1"/>
  </si>
  <si>
    <t>北勢スプリングホースショー2024&amp;東近畿地区ホースフェスティバル　入厩届</t>
    <rPh sb="34" eb="37">
      <t>ニュウキュウトドケ</t>
    </rPh>
    <phoneticPr fontId="1"/>
  </si>
  <si>
    <t>北勢スプリングホースショー2024&amp;東近畿地区ホースフェスティバル選手名簿</t>
    <rPh sb="33" eb="35">
      <t>センシュ</t>
    </rPh>
    <rPh sb="35" eb="37">
      <t>メイボ</t>
    </rPh>
    <phoneticPr fontId="1"/>
  </si>
  <si>
    <t>JRA騎手　西塚洸二杯　ダービーファイナル（LB)</t>
    <rPh sb="3" eb="5">
      <t>キシュ</t>
    </rPh>
    <phoneticPr fontId="1"/>
  </si>
  <si>
    <t>北勢スプリングホースショー2024&amp;東近畿地区ホースフェスティバル総合申込書</t>
    <rPh sb="0" eb="2">
      <t>ホクセイ</t>
    </rPh>
    <rPh sb="18" eb="23">
      <t>ヒガシキンキチク</t>
    </rPh>
    <rPh sb="33" eb="38">
      <t>ソウゴウモウシコミショ</t>
    </rPh>
    <phoneticPr fontId="1"/>
  </si>
  <si>
    <t>※所属、選手名、フリガナは必須です。</t>
    <rPh sb="1" eb="3">
      <t>ショゾク</t>
    </rPh>
    <rPh sb="4" eb="7">
      <t>センシュメイ</t>
    </rPh>
    <rPh sb="13" eb="15">
      <t>ヒッス</t>
    </rPh>
    <phoneticPr fontId="8"/>
  </si>
  <si>
    <t>※抱負と放送コメントの記入は任意ですができる限りご協力ください。</t>
    <phoneticPr fontId="1"/>
  </si>
  <si>
    <t>Pionnier Chevalカップ（ﾊﾞｰﾃｨｶﾙ）</t>
    <phoneticPr fontId="1"/>
  </si>
  <si>
    <t>北勢スプリングホースショー2024&amp;東近畿地区ホースフェスティバル参加申込書　フレンドシップ</t>
    <rPh sb="33" eb="38">
      <t>サンカモウシコミショ</t>
    </rPh>
    <phoneticPr fontId="1"/>
  </si>
  <si>
    <t>合計</t>
    <rPh sb="0" eb="2">
      <t>ゴウケイ</t>
    </rPh>
    <phoneticPr fontId="1"/>
  </si>
  <si>
    <t>乗馬クラブ名</t>
    <rPh sb="0" eb="2">
      <t>ジョウバ</t>
    </rPh>
    <rPh sb="5" eb="6">
      <t>メイ</t>
    </rPh>
    <phoneticPr fontId="1"/>
  </si>
  <si>
    <t>フレンドシップ参加申込書</t>
    <rPh sb="7" eb="9">
      <t>サンカ</t>
    </rPh>
    <rPh sb="9" eb="12">
      <t>モウシコミショ</t>
    </rPh>
    <phoneticPr fontId="1"/>
  </si>
  <si>
    <t>北勢スプリングホースショー2024&amp;東近畿地区ホースフェスティバル参加申込書　非公認</t>
    <rPh sb="33" eb="38">
      <t>サンカモウシコミショ</t>
    </rPh>
    <rPh sb="39" eb="42">
      <t>ヒコウニン</t>
    </rPh>
    <phoneticPr fontId="1"/>
  </si>
  <si>
    <t>フレンドシップC(80)</t>
    <phoneticPr fontId="1"/>
  </si>
  <si>
    <t>フレンドシップB(105)</t>
    <phoneticPr fontId="1"/>
  </si>
  <si>
    <t>フレンドシップＡ(120)</t>
    <phoneticPr fontId="1"/>
  </si>
  <si>
    <t>スクーリングダービー(80)</t>
    <phoneticPr fontId="1"/>
  </si>
  <si>
    <t>北勢スプリングホースショー2024&amp;東近畿地区ホースフェスティバル参加申込書　公認</t>
    <rPh sb="33" eb="38">
      <t>サンカモウシコミショ</t>
    </rPh>
    <rPh sb="39" eb="41">
      <t>コウニン</t>
    </rPh>
    <phoneticPr fontId="1"/>
  </si>
  <si>
    <t>乗馬登録番号</t>
    <rPh sb="0" eb="6">
      <t>ジョウバトウロクバンゴウ</t>
    </rPh>
    <phoneticPr fontId="1"/>
  </si>
  <si>
    <t>会員番号</t>
    <rPh sb="0" eb="4">
      <t>カイインバンゴウ</t>
    </rPh>
    <phoneticPr fontId="1"/>
  </si>
  <si>
    <t>タイキレーシングクラブカップ（MC)</t>
    <phoneticPr fontId="1"/>
  </si>
  <si>
    <t>鈴鹿ホースパークカップ（MC)</t>
    <rPh sb="0" eb="2">
      <t>スズカ</t>
    </rPh>
    <phoneticPr fontId="1"/>
  </si>
  <si>
    <t>公認種目　合計</t>
    <rPh sb="0" eb="2">
      <t>コウニン</t>
    </rPh>
    <rPh sb="2" eb="4">
      <t>シュモク</t>
    </rPh>
    <rPh sb="5" eb="7">
      <t>ゴウケイ</t>
    </rPh>
    <phoneticPr fontId="1"/>
  </si>
  <si>
    <t>非公認　合計</t>
    <rPh sb="0" eb="3">
      <t>ヒコウニン</t>
    </rPh>
    <rPh sb="4" eb="6">
      <t>ゴウケイ</t>
    </rPh>
    <phoneticPr fontId="1"/>
  </si>
  <si>
    <t>非公認　参加申込書（2）</t>
    <rPh sb="0" eb="3">
      <t>ヒコウニン</t>
    </rPh>
    <rPh sb="4" eb="8">
      <t>サンカモウシコミ</t>
    </rPh>
    <rPh sb="8" eb="9">
      <t>ショ</t>
    </rPh>
    <phoneticPr fontId="1"/>
  </si>
  <si>
    <t>非公認　参加申込書</t>
    <rPh sb="0" eb="3">
      <t>ヒコウニン</t>
    </rPh>
    <rPh sb="4" eb="6">
      <t>サンカ</t>
    </rPh>
    <rPh sb="6" eb="9">
      <t>モウシコミショ</t>
    </rPh>
    <phoneticPr fontId="1"/>
  </si>
  <si>
    <t>公認　参加申込書</t>
    <rPh sb="0" eb="2">
      <t>コウニン</t>
    </rPh>
    <rPh sb="3" eb="8">
      <t>サンカモウシコミショ</t>
    </rPh>
    <phoneticPr fontId="1"/>
  </si>
  <si>
    <t>兼　団体誓約書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</si>
</sst>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176" formatCode="yyyy/m/d;@"/>
    <numFmt numFmtId="177" formatCode="00000"/>
    <numFmt numFmtId="178" formatCode="0_);[Red]\(0\)"/>
    <numFmt numFmtId="179" formatCode="&quot;¥&quot;#,##0_);[Red]\(&quot;¥&quot;#,##0\)"/>
  </numFmts>
  <fonts count="37"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10"/>
      <color theme="1"/>
      <name val="游ゴシック"/>
      <family val="3"/>
      <charset val="128"/>
      <scheme val="minor"/>
    </font>
    <font>
      <b/>
      <sz val="14"/>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6"/>
      <color theme="1"/>
      <name val="HGSｺﾞｼｯｸM"/>
      <family val="3"/>
      <charset val="128"/>
    </font>
    <font>
      <sz val="6"/>
      <name val="ＭＳ Ｐゴシック"/>
      <family val="3"/>
      <charset val="128"/>
    </font>
    <font>
      <sz val="10"/>
      <name val="ＭＳ ゴシック"/>
      <family val="3"/>
      <charset val="128"/>
    </font>
    <font>
      <b/>
      <sz val="16"/>
      <color theme="1"/>
      <name val="游ゴシック"/>
      <family val="3"/>
      <charset val="128"/>
      <scheme val="minor"/>
    </font>
    <font>
      <sz val="10"/>
      <color theme="1"/>
      <name val="游ゴシック"/>
      <family val="2"/>
      <charset val="128"/>
      <scheme val="minor"/>
    </font>
    <font>
      <sz val="11"/>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b/>
      <sz val="9"/>
      <color indexed="81"/>
      <name val="ＭＳ Ｐゴシック"/>
      <family val="3"/>
      <charset val="128"/>
    </font>
    <font>
      <sz val="16"/>
      <name val="ＭＳ Ｐゴシック"/>
      <family val="3"/>
      <charset val="128"/>
    </font>
    <font>
      <sz val="18"/>
      <name val="ＭＳ Ｐゴシック"/>
      <family val="3"/>
      <charset val="128"/>
    </font>
    <font>
      <b/>
      <u/>
      <sz val="11"/>
      <name val="ＭＳ Ｐゴシック"/>
      <family val="3"/>
      <charset val="128"/>
    </font>
    <font>
      <b/>
      <sz val="16"/>
      <color theme="1"/>
      <name val="ＭＳ ゴシック"/>
      <family val="3"/>
      <charset val="128"/>
    </font>
    <font>
      <sz val="11"/>
      <color theme="1"/>
      <name val="ＭＳ ゴシック"/>
      <family val="3"/>
      <charset val="128"/>
    </font>
    <font>
      <sz val="10"/>
      <color theme="1"/>
      <name val="ＭＳ ゴシック"/>
      <family val="3"/>
      <charset val="128"/>
    </font>
    <font>
      <sz val="7"/>
      <color theme="1"/>
      <name val="ＭＳ ゴシック"/>
      <family val="3"/>
      <charset val="128"/>
    </font>
    <font>
      <b/>
      <sz val="11"/>
      <name val="HG丸ｺﾞｼｯｸM-PRO"/>
      <family val="3"/>
      <charset val="128"/>
    </font>
    <font>
      <sz val="11"/>
      <name val="HG丸ｺﾞｼｯｸM-PRO"/>
      <family val="3"/>
      <charset val="128"/>
    </font>
    <font>
      <sz val="10"/>
      <name val="HG丸ｺﾞｼｯｸM-PRO"/>
      <family val="3"/>
      <charset val="128"/>
    </font>
    <font>
      <sz val="14"/>
      <color theme="1"/>
      <name val="HG丸ｺﾞｼｯｸM-PRO"/>
      <family val="3"/>
      <charset val="128"/>
    </font>
    <font>
      <sz val="11"/>
      <color theme="1"/>
      <name val="HG丸ｺﾞｼｯｸM-PRO"/>
      <family val="3"/>
      <charset val="128"/>
    </font>
    <font>
      <b/>
      <sz val="16"/>
      <color theme="1"/>
      <name val="HG丸ｺﾞｼｯｸM-PRO"/>
      <family val="3"/>
      <charset val="128"/>
    </font>
    <font>
      <sz val="9"/>
      <color theme="1"/>
      <name val="游ゴシック"/>
      <family val="3"/>
      <charset val="128"/>
      <scheme val="minor"/>
    </font>
    <font>
      <sz val="12"/>
      <name val="ＭＳ ゴシック"/>
      <family val="3"/>
      <charset val="128"/>
    </font>
    <font>
      <sz val="12"/>
      <color theme="1"/>
      <name val="ＭＳ ゴシック"/>
      <family val="3"/>
      <charset val="128"/>
    </font>
    <font>
      <b/>
      <sz val="12"/>
      <name val="ＭＳ ゴシック"/>
      <family val="3"/>
      <charset val="128"/>
    </font>
    <font>
      <sz val="8"/>
      <color theme="1"/>
      <name val="ＭＳ ゴシック"/>
      <family val="3"/>
      <charset val="128"/>
    </font>
    <font>
      <sz val="9"/>
      <name val="HG丸ｺﾞｼｯｸM-PRO"/>
      <family val="3"/>
      <charset val="128"/>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bottom style="thin">
        <color auto="1"/>
      </bottom>
      <diagonal/>
    </border>
    <border>
      <left style="hair">
        <color indexed="64"/>
      </left>
      <right style="hair">
        <color indexed="64"/>
      </right>
      <top/>
      <bottom/>
      <diagonal/>
    </border>
    <border>
      <left style="thin">
        <color auto="1"/>
      </left>
      <right style="thin">
        <color auto="1"/>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diagonal style="hair">
        <color indexed="64"/>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diagonal/>
    </border>
    <border diagonalDown="1">
      <left style="thin">
        <color indexed="64"/>
      </left>
      <right style="thin">
        <color indexed="64"/>
      </right>
      <top/>
      <bottom style="thin">
        <color indexed="64"/>
      </bottom>
      <diagonal style="hair">
        <color indexed="64"/>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5">
    <xf numFmtId="0" fontId="0" fillId="0" borderId="0">
      <alignment vertical="center"/>
    </xf>
    <xf numFmtId="0" fontId="9" fillId="0" borderId="0"/>
    <xf numFmtId="0" fontId="6" fillId="0" borderId="0">
      <alignment vertical="center"/>
    </xf>
    <xf numFmtId="0" fontId="5" fillId="0" borderId="0">
      <alignment vertical="center"/>
    </xf>
    <xf numFmtId="0" fontId="12" fillId="0" borderId="0"/>
  </cellStyleXfs>
  <cellXfs count="235">
    <xf numFmtId="0" fontId="0" fillId="0" borderId="0" xfId="0">
      <alignment vertical="center"/>
    </xf>
    <xf numFmtId="41" fontId="2" fillId="0" borderId="0" xfId="0" applyNumberFormat="1" applyFont="1">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41" fontId="2" fillId="0" borderId="1" xfId="0" applyNumberFormat="1" applyFont="1" applyBorder="1">
      <alignment vertical="center"/>
    </xf>
    <xf numFmtId="0" fontId="12" fillId="0" borderId="0" xfId="4"/>
    <xf numFmtId="0" fontId="12" fillId="0" borderId="0" xfId="4" applyAlignment="1">
      <alignment horizontal="center"/>
    </xf>
    <xf numFmtId="0" fontId="15" fillId="0" borderId="11" xfId="4" applyFont="1" applyBorder="1" applyAlignment="1">
      <alignment horizontal="center" vertical="center"/>
    </xf>
    <xf numFmtId="0" fontId="12" fillId="0" borderId="8" xfId="4" applyBorder="1" applyAlignment="1">
      <alignment horizontal="center" vertical="center"/>
    </xf>
    <xf numFmtId="0" fontId="16" fillId="0" borderId="0" xfId="4" applyFont="1"/>
    <xf numFmtId="0" fontId="12" fillId="0" borderId="5" xfId="4" applyBorder="1"/>
    <xf numFmtId="0" fontId="12" fillId="0" borderId="15" xfId="4" applyBorder="1"/>
    <xf numFmtId="0" fontId="12" fillId="0" borderId="36" xfId="4" applyBorder="1"/>
    <xf numFmtId="0" fontId="12" fillId="0" borderId="6" xfId="4" applyBorder="1"/>
    <xf numFmtId="0" fontId="12" fillId="0" borderId="37" xfId="4" applyBorder="1"/>
    <xf numFmtId="0" fontId="15" fillId="0" borderId="5" xfId="4" applyFont="1" applyBorder="1" applyAlignment="1">
      <alignment shrinkToFit="1"/>
    </xf>
    <xf numFmtId="0" fontId="15" fillId="0" borderId="15" xfId="4" applyFont="1" applyBorder="1" applyAlignment="1">
      <alignment shrinkToFit="1"/>
    </xf>
    <xf numFmtId="0" fontId="15" fillId="0" borderId="6" xfId="4" applyFont="1" applyBorder="1" applyAlignment="1">
      <alignment shrinkToFit="1"/>
    </xf>
    <xf numFmtId="0" fontId="15" fillId="0" borderId="1" xfId="4" applyFont="1" applyBorder="1" applyAlignment="1">
      <alignment horizontal="center" shrinkToFit="1"/>
    </xf>
    <xf numFmtId="0" fontId="12" fillId="0" borderId="5" xfId="4" applyBorder="1" applyAlignment="1">
      <alignment shrinkToFit="1"/>
    </xf>
    <xf numFmtId="0" fontId="12" fillId="0" borderId="15" xfId="4" applyBorder="1" applyAlignment="1">
      <alignment shrinkToFit="1"/>
    </xf>
    <xf numFmtId="0" fontId="12" fillId="0" borderId="6" xfId="4" applyBorder="1" applyAlignment="1">
      <alignment shrinkToFit="1"/>
    </xf>
    <xf numFmtId="0" fontId="20" fillId="0" borderId="0" xfId="4" applyFont="1" applyAlignment="1">
      <alignment vertical="center"/>
    </xf>
    <xf numFmtId="42" fontId="2" fillId="0" borderId="0" xfId="0" applyNumberFormat="1" applyFont="1">
      <alignment vertical="center"/>
    </xf>
    <xf numFmtId="0" fontId="0" fillId="0" borderId="0" xfId="0" applyAlignment="1">
      <alignment horizontal="center" vertical="center"/>
    </xf>
    <xf numFmtId="0" fontId="0" fillId="0" borderId="0" xfId="0" applyAlignment="1">
      <alignment vertical="center" wrapText="1"/>
    </xf>
    <xf numFmtId="0" fontId="10" fillId="0" borderId="0" xfId="0" applyFont="1">
      <alignment vertical="center"/>
    </xf>
    <xf numFmtId="0" fontId="0" fillId="0" borderId="0" xfId="0" applyAlignment="1">
      <alignment horizontal="right" vertical="center" wrapText="1"/>
    </xf>
    <xf numFmtId="0" fontId="12" fillId="0" borderId="0" xfId="4" applyProtection="1">
      <protection locked="0"/>
    </xf>
    <xf numFmtId="0" fontId="12" fillId="0" borderId="0" xfId="4" applyAlignment="1">
      <alignment horizontal="right"/>
    </xf>
    <xf numFmtId="49" fontId="12" fillId="0" borderId="0" xfId="4" applyNumberFormat="1"/>
    <xf numFmtId="0" fontId="12" fillId="0" borderId="0" xfId="4" applyAlignment="1" applyProtection="1">
      <alignment horizontal="right"/>
      <protection locked="0"/>
    </xf>
    <xf numFmtId="0" fontId="14" fillId="0" borderId="0" xfId="4" applyFont="1" applyProtection="1">
      <protection locked="0"/>
    </xf>
    <xf numFmtId="0" fontId="15" fillId="0" borderId="37" xfId="4" applyFont="1" applyBorder="1" applyAlignment="1">
      <alignment horizontal="left"/>
    </xf>
    <xf numFmtId="0" fontId="15" fillId="0" borderId="44" xfId="4" applyFont="1" applyBorder="1" applyAlignment="1" applyProtection="1">
      <alignment horizontal="left"/>
      <protection locked="0"/>
    </xf>
    <xf numFmtId="0" fontId="16" fillId="0" borderId="27" xfId="4" applyFont="1" applyBorder="1" applyAlignment="1">
      <alignment horizontal="left" vertical="center" indent="1"/>
    </xf>
    <xf numFmtId="178" fontId="2" fillId="3" borderId="1" xfId="0" applyNumberFormat="1" applyFont="1" applyFill="1" applyBorder="1" applyAlignment="1" applyProtection="1">
      <alignment horizontal="right" vertical="center"/>
      <protection locked="0"/>
    </xf>
    <xf numFmtId="0" fontId="12" fillId="3" borderId="0" xfId="4" applyFill="1" applyProtection="1">
      <protection locked="0"/>
    </xf>
    <xf numFmtId="0" fontId="12" fillId="3" borderId="0" xfId="4" applyFill="1" applyAlignment="1">
      <alignment horizontal="right"/>
    </xf>
    <xf numFmtId="0" fontId="12" fillId="3" borderId="0" xfId="4" applyFill="1"/>
    <xf numFmtId="0" fontId="18" fillId="3" borderId="41" xfId="4" applyFont="1" applyFill="1" applyBorder="1" applyAlignment="1" applyProtection="1">
      <alignment horizontal="left" vertical="center" indent="1"/>
      <protection locked="0"/>
    </xf>
    <xf numFmtId="42" fontId="22" fillId="0" borderId="0" xfId="0" applyNumberFormat="1" applyFont="1">
      <alignment vertical="center"/>
    </xf>
    <xf numFmtId="41" fontId="22" fillId="0" borderId="0" xfId="0" applyNumberFormat="1" applyFont="1">
      <alignment vertical="center"/>
    </xf>
    <xf numFmtId="0" fontId="22" fillId="0" borderId="0" xfId="0" applyFont="1" applyAlignment="1">
      <alignment horizontal="center" vertical="center"/>
    </xf>
    <xf numFmtId="179" fontId="22" fillId="0" borderId="0" xfId="0" applyNumberFormat="1" applyFont="1">
      <alignment vertical="center"/>
    </xf>
    <xf numFmtId="0" fontId="22" fillId="0" borderId="0" xfId="0" applyFont="1">
      <alignment vertical="center"/>
    </xf>
    <xf numFmtId="41" fontId="22" fillId="0" borderId="1" xfId="0" applyNumberFormat="1" applyFont="1" applyBorder="1">
      <alignment vertical="center"/>
    </xf>
    <xf numFmtId="0" fontId="22" fillId="3" borderId="1" xfId="0" applyFont="1" applyFill="1" applyBorder="1" applyAlignment="1" applyProtection="1">
      <alignment horizontal="center" vertical="center"/>
      <protection locked="0"/>
    </xf>
    <xf numFmtId="0" fontId="22" fillId="0" borderId="1" xfId="0" applyFont="1" applyBorder="1" applyAlignment="1">
      <alignment horizontal="center" vertical="center"/>
    </xf>
    <xf numFmtId="179" fontId="22" fillId="0" borderId="1" xfId="0" applyNumberFormat="1" applyFont="1" applyBorder="1" applyAlignment="1">
      <alignment horizontal="center" vertical="center"/>
    </xf>
    <xf numFmtId="0" fontId="22" fillId="3" borderId="1" xfId="0" applyFont="1" applyFill="1" applyBorder="1" applyProtection="1">
      <alignment vertical="center"/>
      <protection locked="0"/>
    </xf>
    <xf numFmtId="41" fontId="22" fillId="3" borderId="1" xfId="0" applyNumberFormat="1" applyFont="1" applyFill="1" applyBorder="1" applyProtection="1">
      <alignment vertical="center"/>
      <protection locked="0"/>
    </xf>
    <xf numFmtId="42" fontId="22" fillId="0" borderId="1" xfId="0" applyNumberFormat="1" applyFont="1" applyBorder="1">
      <alignment vertical="center"/>
    </xf>
    <xf numFmtId="41" fontId="23" fillId="0" borderId="1" xfId="0" applyNumberFormat="1" applyFont="1" applyBorder="1">
      <alignment vertical="center"/>
    </xf>
    <xf numFmtId="179" fontId="22" fillId="0" borderId="1" xfId="0" applyNumberFormat="1" applyFont="1" applyBorder="1">
      <alignment vertical="center"/>
    </xf>
    <xf numFmtId="42" fontId="22" fillId="0" borderId="1" xfId="0" applyNumberFormat="1" applyFont="1" applyBorder="1" applyAlignment="1">
      <alignment horizontal="center" vertical="center"/>
    </xf>
    <xf numFmtId="0" fontId="22" fillId="0" borderId="13" xfId="0" applyFont="1" applyBorder="1" applyAlignment="1">
      <alignment horizontal="left" vertical="center"/>
    </xf>
    <xf numFmtId="0" fontId="15" fillId="0" borderId="34" xfId="4" applyFont="1" applyBorder="1" applyAlignment="1" applyProtection="1">
      <alignment horizontal="center"/>
      <protection locked="0"/>
    </xf>
    <xf numFmtId="0" fontId="12" fillId="0" borderId="27" xfId="4" applyBorder="1" applyAlignment="1" applyProtection="1">
      <alignment horizontal="left" vertical="center" indent="1"/>
      <protection locked="0"/>
    </xf>
    <xf numFmtId="0" fontId="25" fillId="0" borderId="1" xfId="0" applyFont="1" applyBorder="1" applyAlignment="1">
      <alignment horizontal="center" vertical="center" shrinkToFit="1"/>
    </xf>
    <xf numFmtId="0" fontId="26" fillId="0" borderId="0" xfId="0" applyFont="1">
      <alignment vertical="center"/>
    </xf>
    <xf numFmtId="0" fontId="26" fillId="0" borderId="0" xfId="0" applyFont="1" applyAlignment="1">
      <alignment horizontal="center" vertical="center" shrinkToFit="1"/>
    </xf>
    <xf numFmtId="0" fontId="26" fillId="0" borderId="0" xfId="0" applyFont="1" applyAlignment="1">
      <alignment horizontal="left" vertical="center" shrinkToFit="1"/>
    </xf>
    <xf numFmtId="0" fontId="27" fillId="0" borderId="0" xfId="0" applyFont="1" applyAlignment="1">
      <alignment horizontal="left" vertical="center" shrinkToFit="1"/>
    </xf>
    <xf numFmtId="0" fontId="29" fillId="0" borderId="0" xfId="0" applyFont="1">
      <alignment vertical="center"/>
    </xf>
    <xf numFmtId="0" fontId="14" fillId="3" borderId="44" xfId="4" applyFont="1" applyFill="1" applyBorder="1" applyAlignment="1" applyProtection="1">
      <alignment horizontal="left"/>
      <protection locked="0"/>
    </xf>
    <xf numFmtId="49" fontId="23" fillId="0" borderId="0" xfId="0" applyNumberFormat="1" applyFont="1" applyAlignment="1">
      <alignment horizontal="left" vertical="center"/>
    </xf>
    <xf numFmtId="0" fontId="23" fillId="0" borderId="0" xfId="0" applyFont="1" applyAlignment="1">
      <alignment horizontal="left" vertical="center"/>
    </xf>
    <xf numFmtId="0" fontId="12" fillId="3" borderId="44" xfId="4" applyFill="1" applyBorder="1" applyProtection="1">
      <protection locked="0"/>
    </xf>
    <xf numFmtId="0" fontId="14" fillId="3" borderId="44" xfId="4" applyFont="1" applyFill="1" applyBorder="1" applyProtection="1">
      <protection locked="0"/>
    </xf>
    <xf numFmtId="0" fontId="12" fillId="0" borderId="27" xfId="4" applyBorder="1" applyAlignment="1">
      <alignment horizontal="left" vertical="center" indent="1"/>
    </xf>
    <xf numFmtId="0" fontId="31" fillId="0" borderId="0" xfId="0" applyFont="1">
      <alignment vertical="center"/>
    </xf>
    <xf numFmtId="0" fontId="32" fillId="0" borderId="1" xfId="0" applyFont="1" applyBorder="1" applyAlignment="1">
      <alignment horizontal="left" vertical="center" shrinkToFit="1"/>
    </xf>
    <xf numFmtId="56" fontId="33" fillId="0" borderId="1" xfId="0" applyNumberFormat="1" applyFont="1" applyBorder="1" applyAlignment="1">
      <alignment vertical="center" shrinkToFit="1"/>
    </xf>
    <xf numFmtId="0" fontId="33" fillId="0" borderId="1" xfId="0" applyFont="1" applyBorder="1" applyAlignment="1">
      <alignment vertical="center" shrinkToFit="1"/>
    </xf>
    <xf numFmtId="0" fontId="34" fillId="0" borderId="1" xfId="0" applyFont="1" applyBorder="1" applyAlignment="1">
      <alignment horizontal="left" vertical="center" shrinkToFit="1"/>
    </xf>
    <xf numFmtId="0" fontId="32" fillId="0" borderId="0" xfId="0" applyFont="1" applyAlignment="1">
      <alignment horizontal="left" vertical="center" shrinkToFit="1"/>
    </xf>
    <xf numFmtId="0" fontId="33" fillId="0" borderId="0" xfId="0" applyFont="1" applyAlignment="1">
      <alignment horizontal="center" vertical="center" shrinkToFit="1"/>
    </xf>
    <xf numFmtId="49" fontId="33" fillId="0" borderId="1" xfId="0" applyNumberFormat="1" applyFont="1" applyBorder="1" applyAlignment="1">
      <alignment vertical="center" shrinkToFit="1"/>
    </xf>
    <xf numFmtId="0" fontId="33" fillId="0" borderId="0" xfId="0" applyFont="1" applyAlignment="1">
      <alignment horizontal="left" vertical="center" shrinkToFit="1"/>
    </xf>
    <xf numFmtId="0" fontId="33" fillId="0" borderId="1" xfId="0" applyFont="1" applyBorder="1" applyAlignment="1">
      <alignment horizontal="left" vertical="center" shrinkToFit="1"/>
    </xf>
    <xf numFmtId="0" fontId="21" fillId="0" borderId="0" xfId="0" applyFont="1" applyAlignment="1">
      <alignment horizontal="centerContinuous" vertical="center"/>
    </xf>
    <xf numFmtId="42" fontId="21" fillId="0" borderId="0" xfId="0" applyNumberFormat="1" applyFont="1" applyAlignment="1" applyProtection="1">
      <alignment horizontal="centerContinuous" vertical="center"/>
      <protection locked="0"/>
    </xf>
    <xf numFmtId="41" fontId="22" fillId="0" borderId="0" xfId="0" applyNumberFormat="1" applyFont="1" applyAlignment="1">
      <alignment horizontal="centerContinuous" vertical="center"/>
    </xf>
    <xf numFmtId="0" fontId="22" fillId="0" borderId="0" xfId="0" applyFont="1" applyAlignment="1">
      <alignment horizontal="centerContinuous" vertical="center"/>
    </xf>
    <xf numFmtId="179" fontId="22" fillId="0" borderId="0" xfId="0" applyNumberFormat="1" applyFont="1" applyAlignment="1">
      <alignment horizontal="centerContinuous" vertical="center"/>
    </xf>
    <xf numFmtId="0" fontId="22" fillId="3" borderId="1" xfId="0" applyFont="1" applyFill="1" applyBorder="1" applyAlignment="1" applyProtection="1">
      <alignment vertical="center" wrapText="1"/>
      <protection locked="0"/>
    </xf>
    <xf numFmtId="41" fontId="22" fillId="3" borderId="1" xfId="0" applyNumberFormat="1" applyFont="1" applyFill="1" applyBorder="1" applyAlignment="1" applyProtection="1">
      <alignment vertical="center" wrapText="1"/>
      <protection locked="0"/>
    </xf>
    <xf numFmtId="42" fontId="22" fillId="0" borderId="0" xfId="0" applyNumberFormat="1" applyFont="1" applyAlignment="1">
      <alignment horizontal="centerContinuous" vertical="center"/>
    </xf>
    <xf numFmtId="0" fontId="22" fillId="0" borderId="0" xfId="0" applyFont="1" applyAlignment="1">
      <alignment horizontal="right" vertical="center"/>
    </xf>
    <xf numFmtId="42" fontId="23" fillId="0" borderId="1" xfId="0" applyNumberFormat="1" applyFont="1" applyBorder="1">
      <alignment vertical="center"/>
    </xf>
    <xf numFmtId="0" fontId="22" fillId="0" borderId="1" xfId="0" applyFont="1" applyBorder="1" applyAlignment="1" applyProtection="1">
      <alignment horizontal="center" vertical="center" shrinkToFit="1"/>
      <protection locked="0"/>
    </xf>
    <xf numFmtId="49" fontId="22" fillId="0" borderId="0" xfId="0" applyNumberFormat="1" applyFont="1">
      <alignment vertical="center"/>
    </xf>
    <xf numFmtId="41" fontId="22" fillId="0" borderId="0" xfId="0" applyNumberFormat="1" applyFont="1" applyAlignment="1">
      <alignment horizontal="right" vertical="center"/>
    </xf>
    <xf numFmtId="0" fontId="22" fillId="3" borderId="6" xfId="0" applyFont="1" applyFill="1" applyBorder="1" applyAlignment="1" applyProtection="1">
      <alignment horizontal="center" vertical="center"/>
      <protection locked="0"/>
    </xf>
    <xf numFmtId="179" fontId="22" fillId="0" borderId="4" xfId="0" applyNumberFormat="1" applyFont="1" applyBorder="1">
      <alignment vertical="center"/>
    </xf>
    <xf numFmtId="41" fontId="22" fillId="0" borderId="2" xfId="0" applyNumberFormat="1" applyFont="1" applyBorder="1">
      <alignment vertical="center"/>
    </xf>
    <xf numFmtId="41" fontId="22" fillId="0" borderId="19" xfId="0" applyNumberFormat="1" applyFont="1" applyBorder="1">
      <alignment vertical="center"/>
    </xf>
    <xf numFmtId="0" fontId="28" fillId="0" borderId="0" xfId="0" applyFont="1">
      <alignment vertical="center"/>
    </xf>
    <xf numFmtId="0" fontId="30" fillId="0" borderId="0" xfId="0" applyFont="1" applyAlignment="1">
      <alignment vertical="center" shrinkToFit="1"/>
    </xf>
    <xf numFmtId="0" fontId="14" fillId="3" borderId="7" xfId="4" applyFont="1" applyFill="1" applyBorder="1" applyAlignment="1" applyProtection="1">
      <alignment horizontal="left"/>
      <protection locked="0"/>
    </xf>
    <xf numFmtId="0" fontId="14" fillId="3" borderId="7" xfId="4" applyFont="1" applyFill="1" applyBorder="1" applyAlignment="1" applyProtection="1">
      <alignment horizontal="centerContinuous"/>
      <protection locked="0"/>
    </xf>
    <xf numFmtId="41" fontId="22" fillId="0" borderId="6" xfId="0" applyNumberFormat="1" applyFont="1" applyBorder="1">
      <alignment vertical="center"/>
    </xf>
    <xf numFmtId="42" fontId="22" fillId="0" borderId="6" xfId="0" applyNumberFormat="1" applyFont="1" applyBorder="1">
      <alignment vertical="center"/>
    </xf>
    <xf numFmtId="41" fontId="23" fillId="0" borderId="6" xfId="0" applyNumberFormat="1" applyFont="1" applyBorder="1">
      <alignment vertical="center"/>
    </xf>
    <xf numFmtId="179" fontId="22" fillId="0" borderId="6" xfId="0" applyNumberFormat="1" applyFont="1" applyBorder="1">
      <alignment vertical="center"/>
    </xf>
    <xf numFmtId="0" fontId="22" fillId="0" borderId="45" xfId="0" applyFont="1" applyBorder="1" applyAlignment="1">
      <alignment horizontal="center" vertical="center"/>
    </xf>
    <xf numFmtId="0" fontId="33" fillId="0" borderId="46" xfId="0" applyFont="1" applyBorder="1" applyAlignment="1">
      <alignment horizontal="left" vertical="center" shrinkToFit="1"/>
    </xf>
    <xf numFmtId="0" fontId="22" fillId="3" borderId="47" xfId="0" applyFont="1" applyFill="1" applyBorder="1" applyAlignment="1" applyProtection="1">
      <alignment vertical="center" wrapText="1"/>
      <protection locked="0"/>
    </xf>
    <xf numFmtId="41" fontId="22" fillId="3" borderId="47" xfId="0" applyNumberFormat="1" applyFont="1" applyFill="1" applyBorder="1" applyAlignment="1" applyProtection="1">
      <alignment vertical="center" wrapText="1"/>
      <protection locked="0"/>
    </xf>
    <xf numFmtId="42" fontId="22" fillId="0" borderId="47" xfId="0" applyNumberFormat="1" applyFont="1" applyBorder="1">
      <alignment vertical="center"/>
    </xf>
    <xf numFmtId="41" fontId="23" fillId="0" borderId="47" xfId="0" applyNumberFormat="1" applyFont="1" applyBorder="1">
      <alignment vertical="center"/>
    </xf>
    <xf numFmtId="0" fontId="22" fillId="3" borderId="47" xfId="0" applyFont="1" applyFill="1" applyBorder="1" applyAlignment="1" applyProtection="1">
      <alignment horizontal="center" vertical="center"/>
      <protection locked="0"/>
    </xf>
    <xf numFmtId="179" fontId="22" fillId="0" borderId="48" xfId="0" applyNumberFormat="1" applyFont="1" applyBorder="1">
      <alignment vertical="center"/>
    </xf>
    <xf numFmtId="0" fontId="22" fillId="0" borderId="49" xfId="0" applyFont="1" applyBorder="1" applyAlignment="1">
      <alignment horizontal="center" vertical="center"/>
    </xf>
    <xf numFmtId="179" fontId="22" fillId="0" borderId="50" xfId="0" applyNumberFormat="1" applyFont="1" applyBorder="1">
      <alignment vertical="center"/>
    </xf>
    <xf numFmtId="0" fontId="22" fillId="0" borderId="51" xfId="0" applyFont="1" applyBorder="1" applyAlignment="1">
      <alignment horizontal="center" vertical="center"/>
    </xf>
    <xf numFmtId="0" fontId="32" fillId="0" borderId="52" xfId="0" applyFont="1" applyBorder="1" applyAlignment="1">
      <alignment horizontal="left" vertical="center" shrinkToFit="1"/>
    </xf>
    <xf numFmtId="0" fontId="22" fillId="3" borderId="52" xfId="0" applyFont="1" applyFill="1" applyBorder="1" applyAlignment="1" applyProtection="1">
      <alignment vertical="center" wrapText="1"/>
      <protection locked="0"/>
    </xf>
    <xf numFmtId="41" fontId="22" fillId="3" borderId="52" xfId="0" applyNumberFormat="1" applyFont="1" applyFill="1" applyBorder="1" applyAlignment="1" applyProtection="1">
      <alignment vertical="center" wrapText="1"/>
      <protection locked="0"/>
    </xf>
    <xf numFmtId="42" fontId="22" fillId="0" borderId="52" xfId="0" applyNumberFormat="1" applyFont="1" applyBorder="1">
      <alignment vertical="center"/>
    </xf>
    <xf numFmtId="41" fontId="23" fillId="0" borderId="52" xfId="0" applyNumberFormat="1" applyFont="1" applyBorder="1">
      <alignment vertical="center"/>
    </xf>
    <xf numFmtId="0" fontId="22" fillId="3" borderId="52" xfId="0" applyFont="1" applyFill="1" applyBorder="1" applyAlignment="1" applyProtection="1">
      <alignment horizontal="center" vertical="center"/>
      <protection locked="0"/>
    </xf>
    <xf numFmtId="179" fontId="22" fillId="0" borderId="53" xfId="0" applyNumberFormat="1" applyFont="1" applyBorder="1">
      <alignment vertical="center"/>
    </xf>
    <xf numFmtId="0" fontId="33" fillId="0" borderId="47" xfId="0" applyFont="1" applyBorder="1" applyAlignment="1">
      <alignment vertical="center" shrinkToFit="1"/>
    </xf>
    <xf numFmtId="0" fontId="21" fillId="0" borderId="54" xfId="0" applyFont="1" applyBorder="1" applyAlignment="1">
      <alignment horizontal="centerContinuous" vertical="center"/>
    </xf>
    <xf numFmtId="0" fontId="21" fillId="0" borderId="46" xfId="0" applyFont="1" applyBorder="1" applyAlignment="1">
      <alignment horizontal="centerContinuous" vertical="center"/>
    </xf>
    <xf numFmtId="42" fontId="21" fillId="0" borderId="46" xfId="0" applyNumberFormat="1" applyFont="1" applyBorder="1" applyAlignment="1" applyProtection="1">
      <alignment horizontal="centerContinuous" vertical="center"/>
      <protection locked="0"/>
    </xf>
    <xf numFmtId="41" fontId="22" fillId="0" borderId="46" xfId="0" applyNumberFormat="1" applyFont="1" applyBorder="1" applyAlignment="1">
      <alignment horizontal="centerContinuous" vertical="center"/>
    </xf>
    <xf numFmtId="0" fontId="22" fillId="0" borderId="46" xfId="0" applyFont="1" applyBorder="1" applyAlignment="1">
      <alignment horizontal="centerContinuous" vertical="center"/>
    </xf>
    <xf numFmtId="179" fontId="22" fillId="0" borderId="55" xfId="0" applyNumberFormat="1" applyFont="1" applyBorder="1" applyAlignment="1">
      <alignment horizontal="centerContinuous" vertical="center"/>
    </xf>
    <xf numFmtId="41" fontId="22" fillId="0" borderId="51" xfId="0" applyNumberFormat="1" applyFont="1" applyBorder="1">
      <alignment vertical="center"/>
    </xf>
    <xf numFmtId="56" fontId="33" fillId="0" borderId="52" xfId="0" applyNumberFormat="1" applyFont="1" applyBorder="1" applyAlignment="1">
      <alignment vertical="center" shrinkToFit="1"/>
    </xf>
    <xf numFmtId="42" fontId="35" fillId="0" borderId="52" xfId="0" applyNumberFormat="1" applyFont="1" applyBorder="1">
      <alignment vertical="center"/>
    </xf>
    <xf numFmtId="41" fontId="22" fillId="0" borderId="52" xfId="0" applyNumberFormat="1" applyFont="1" applyBorder="1">
      <alignment vertical="center"/>
    </xf>
    <xf numFmtId="0" fontId="22" fillId="0" borderId="52" xfId="0" applyFont="1" applyBorder="1" applyAlignment="1">
      <alignment horizontal="center" vertical="center"/>
    </xf>
    <xf numFmtId="179" fontId="22" fillId="0" borderId="53" xfId="0" applyNumberFormat="1" applyFont="1" applyBorder="1" applyAlignment="1">
      <alignment horizontal="center" vertical="center"/>
    </xf>
    <xf numFmtId="0" fontId="26" fillId="0" borderId="1" xfId="0" applyFont="1" applyBorder="1" applyAlignment="1" applyProtection="1">
      <alignment horizontal="center" vertical="center" shrinkToFit="1"/>
      <protection locked="0"/>
    </xf>
    <xf numFmtId="0" fontId="26" fillId="0" borderId="1" xfId="0" applyFont="1" applyBorder="1" applyAlignment="1" applyProtection="1">
      <alignment vertical="center" shrinkToFit="1"/>
      <protection locked="0"/>
    </xf>
    <xf numFmtId="0" fontId="36" fillId="0" borderId="1" xfId="0" applyFont="1" applyBorder="1" applyAlignment="1" applyProtection="1">
      <alignment horizontal="left" vertical="center" wrapText="1" shrinkToFit="1"/>
      <protection locked="0"/>
    </xf>
    <xf numFmtId="0" fontId="36" fillId="0" borderId="1" xfId="0" applyFont="1" applyBorder="1" applyAlignment="1" applyProtection="1">
      <alignment horizontal="center" vertical="center" wrapText="1" shrinkToFit="1"/>
      <protection locked="0"/>
    </xf>
    <xf numFmtId="0" fontId="26" fillId="0" borderId="1" xfId="0" applyFont="1" applyBorder="1" applyAlignment="1" applyProtection="1">
      <alignment horizontal="left" vertical="center" shrinkToFit="1"/>
      <protection locked="0"/>
    </xf>
    <xf numFmtId="0" fontId="2" fillId="0" borderId="18" xfId="0" applyFont="1" applyBorder="1" applyAlignment="1">
      <alignment horizontal="right" vertical="center"/>
    </xf>
    <xf numFmtId="0" fontId="2" fillId="0" borderId="2"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pplyProtection="1">
      <alignment horizontal="right" vertical="center"/>
      <protection hidden="1"/>
    </xf>
    <xf numFmtId="3" fontId="2" fillId="0" borderId="19" xfId="0" applyNumberFormat="1" applyFont="1" applyBorder="1" applyAlignment="1" applyProtection="1">
      <alignment horizontal="right" vertical="center"/>
      <protection hidden="1"/>
    </xf>
    <xf numFmtId="0" fontId="2" fillId="2" borderId="0" xfId="0" applyFont="1" applyFill="1" applyAlignment="1" applyProtection="1">
      <alignment horizontal="center" vertical="center"/>
      <protection locked="0"/>
    </xf>
    <xf numFmtId="0" fontId="2" fillId="0" borderId="18" xfId="0" applyFont="1" applyBorder="1">
      <alignment vertical="center"/>
    </xf>
    <xf numFmtId="0" fontId="2" fillId="0" borderId="2" xfId="0" applyFont="1" applyBorder="1">
      <alignment vertical="center"/>
    </xf>
    <xf numFmtId="0" fontId="2" fillId="0" borderId="19" xfId="0" applyFont="1" applyBorder="1">
      <alignment vertical="center"/>
    </xf>
    <xf numFmtId="41" fontId="7" fillId="0" borderId="0" xfId="0" applyNumberFormat="1" applyFont="1" applyAlignment="1">
      <alignment horizontal="center" vertical="center" shrinkToFit="1"/>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left" vertical="center"/>
    </xf>
    <xf numFmtId="0" fontId="2" fillId="0" borderId="2" xfId="0" applyFont="1" applyBorder="1" applyAlignment="1">
      <alignment horizontal="left" vertical="center"/>
    </xf>
    <xf numFmtId="0" fontId="2" fillId="0" borderId="19" xfId="0" applyFont="1" applyBorder="1" applyAlignment="1">
      <alignment horizontal="left"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42" fontId="22" fillId="0" borderId="5" xfId="0" applyNumberFormat="1" applyFont="1" applyBorder="1" applyAlignment="1">
      <alignment horizontal="center" vertical="center"/>
    </xf>
    <xf numFmtId="42" fontId="22" fillId="0" borderId="6" xfId="0" applyNumberFormat="1" applyFont="1" applyBorder="1" applyAlignment="1">
      <alignment horizontal="center" vertical="center"/>
    </xf>
    <xf numFmtId="41" fontId="23" fillId="0" borderId="5" xfId="0" applyNumberFormat="1" applyFont="1" applyBorder="1" applyAlignment="1">
      <alignment horizontal="center" vertical="center"/>
    </xf>
    <xf numFmtId="41" fontId="23" fillId="0" borderId="6" xfId="0" applyNumberFormat="1" applyFont="1" applyBorder="1" applyAlignment="1">
      <alignment horizontal="center" vertical="center"/>
    </xf>
    <xf numFmtId="0" fontId="22" fillId="3" borderId="5" xfId="0" applyFont="1" applyFill="1" applyBorder="1" applyAlignment="1" applyProtection="1">
      <alignment horizontal="center" vertical="center"/>
      <protection locked="0"/>
    </xf>
    <xf numFmtId="0" fontId="22" fillId="3" borderId="6" xfId="0" applyFont="1" applyFill="1" applyBorder="1" applyAlignment="1" applyProtection="1">
      <alignment horizontal="center" vertical="center"/>
      <protection locked="0"/>
    </xf>
    <xf numFmtId="179" fontId="22" fillId="0" borderId="5" xfId="0" applyNumberFormat="1" applyFont="1" applyBorder="1" applyAlignment="1">
      <alignment horizontal="center" vertical="center"/>
    </xf>
    <xf numFmtId="179" fontId="22" fillId="0" borderId="6" xfId="0" applyNumberFormat="1" applyFont="1" applyBorder="1" applyAlignment="1">
      <alignment horizontal="center" vertical="center"/>
    </xf>
    <xf numFmtId="41" fontId="22" fillId="0" borderId="5" xfId="0" applyNumberFormat="1" applyFont="1" applyBorder="1" applyAlignment="1">
      <alignment horizontal="center" vertical="center"/>
    </xf>
    <xf numFmtId="41" fontId="22" fillId="0" borderId="6" xfId="0" applyNumberFormat="1" applyFont="1" applyBorder="1" applyAlignment="1">
      <alignment horizontal="center" vertical="center"/>
    </xf>
    <xf numFmtId="42" fontId="24" fillId="0" borderId="5" xfId="0" applyNumberFormat="1" applyFont="1" applyBorder="1" applyAlignment="1">
      <alignment horizontal="center" vertical="center"/>
    </xf>
    <xf numFmtId="42" fontId="24" fillId="0" borderId="6" xfId="0" applyNumberFormat="1" applyFont="1" applyBorder="1" applyAlignment="1">
      <alignment horizontal="center" vertical="center"/>
    </xf>
    <xf numFmtId="41" fontId="22" fillId="0" borderId="0" xfId="0" applyNumberFormat="1" applyFont="1" applyAlignment="1">
      <alignment horizontal="right" vertical="center"/>
    </xf>
    <xf numFmtId="49" fontId="23" fillId="0" borderId="13" xfId="0" applyNumberFormat="1" applyFont="1" applyBorder="1" applyAlignment="1">
      <alignment horizontal="left" vertical="center"/>
    </xf>
    <xf numFmtId="0" fontId="23" fillId="0" borderId="13" xfId="0" applyFont="1" applyBorder="1" applyAlignment="1">
      <alignment horizontal="left" vertical="center"/>
    </xf>
    <xf numFmtId="42" fontId="22" fillId="0" borderId="1" xfId="0" applyNumberFormat="1" applyFont="1" applyBorder="1" applyAlignment="1">
      <alignment horizontal="center" vertical="center"/>
    </xf>
    <xf numFmtId="41" fontId="23" fillId="0" borderId="1" xfId="0" applyNumberFormat="1" applyFont="1" applyBorder="1" applyAlignment="1">
      <alignment horizontal="center" vertical="center"/>
    </xf>
    <xf numFmtId="0" fontId="22" fillId="3" borderId="1" xfId="0" applyFont="1" applyFill="1" applyBorder="1" applyAlignment="1" applyProtection="1">
      <alignment horizontal="center" vertical="center"/>
      <protection locked="0"/>
    </xf>
    <xf numFmtId="179" fontId="22" fillId="0" borderId="1" xfId="0" applyNumberFormat="1" applyFont="1" applyBorder="1" applyAlignment="1">
      <alignment horizontal="center" vertical="center"/>
    </xf>
    <xf numFmtId="0" fontId="12" fillId="0" borderId="37" xfId="4" applyBorder="1" applyAlignment="1">
      <alignment horizontal="left"/>
    </xf>
    <xf numFmtId="0" fontId="12" fillId="0" borderId="22" xfId="4" applyBorder="1" applyAlignment="1">
      <alignment horizontal="center" vertical="center"/>
    </xf>
    <xf numFmtId="0" fontId="12" fillId="0" borderId="26" xfId="4" applyBorder="1" applyAlignment="1">
      <alignment horizontal="center" vertical="center"/>
    </xf>
    <xf numFmtId="0" fontId="12" fillId="0" borderId="16" xfId="4" applyBorder="1" applyAlignment="1">
      <alignment horizontal="center" shrinkToFit="1"/>
    </xf>
    <xf numFmtId="0" fontId="12" fillId="0" borderId="23" xfId="4" applyBorder="1" applyAlignment="1">
      <alignment horizontal="center" shrinkToFit="1"/>
    </xf>
    <xf numFmtId="0" fontId="12" fillId="0" borderId="3" xfId="4" applyBorder="1" applyAlignment="1">
      <alignment horizontal="center" shrinkToFit="1"/>
    </xf>
    <xf numFmtId="0" fontId="13" fillId="0" borderId="17" xfId="4" applyFont="1" applyBorder="1" applyAlignment="1">
      <alignment horizontal="center" vertical="center" shrinkToFit="1"/>
    </xf>
    <xf numFmtId="0" fontId="13" fillId="0" borderId="13" xfId="4" applyFont="1" applyBorder="1" applyAlignment="1">
      <alignment horizontal="center" vertical="center" shrinkToFit="1"/>
    </xf>
    <xf numFmtId="0" fontId="13" fillId="0" borderId="4" xfId="4" applyFont="1" applyBorder="1" applyAlignment="1">
      <alignment horizontal="center" vertical="center" shrinkToFit="1"/>
    </xf>
    <xf numFmtId="0" fontId="12" fillId="0" borderId="1" xfId="4" applyBorder="1" applyAlignment="1">
      <alignment horizontal="center" vertical="center" shrinkToFit="1"/>
    </xf>
    <xf numFmtId="0" fontId="12" fillId="3" borderId="12" xfId="4" applyFill="1" applyBorder="1" applyAlignment="1" applyProtection="1">
      <alignment horizontal="center"/>
      <protection locked="0"/>
    </xf>
    <xf numFmtId="0" fontId="12" fillId="3" borderId="33" xfId="4" applyFill="1" applyBorder="1" applyAlignment="1" applyProtection="1">
      <alignment horizontal="center"/>
      <protection locked="0"/>
    </xf>
    <xf numFmtId="0" fontId="12" fillId="3" borderId="28" xfId="4" applyFill="1" applyBorder="1" applyAlignment="1" applyProtection="1">
      <alignment horizontal="center" vertical="center" shrinkToFit="1"/>
      <protection locked="0"/>
    </xf>
    <xf numFmtId="176" fontId="12" fillId="3" borderId="28" xfId="4" applyNumberFormat="1" applyFill="1" applyBorder="1" applyAlignment="1" applyProtection="1">
      <alignment horizontal="center" vertical="center" shrinkToFit="1"/>
      <protection locked="0"/>
    </xf>
    <xf numFmtId="0" fontId="12" fillId="3" borderId="29" xfId="4" applyFill="1" applyBorder="1" applyAlignment="1" applyProtection="1">
      <alignment horizontal="center" vertical="center" shrinkToFit="1"/>
      <protection locked="0"/>
    </xf>
    <xf numFmtId="0" fontId="12" fillId="0" borderId="20" xfId="4" applyBorder="1" applyAlignment="1">
      <alignment horizontal="center"/>
    </xf>
    <xf numFmtId="0" fontId="12" fillId="0" borderId="24" xfId="4" applyBorder="1" applyAlignment="1">
      <alignment horizontal="center"/>
    </xf>
    <xf numFmtId="0" fontId="12" fillId="0" borderId="12" xfId="4" applyBorder="1" applyAlignment="1">
      <alignment horizontal="center" vertical="center" wrapText="1"/>
    </xf>
    <xf numFmtId="0" fontId="12" fillId="0" borderId="9" xfId="4" applyBorder="1" applyAlignment="1">
      <alignment horizontal="center" vertical="center"/>
    </xf>
    <xf numFmtId="0" fontId="12" fillId="0" borderId="12" xfId="4" applyBorder="1" applyAlignment="1">
      <alignment horizontal="center" vertical="center"/>
    </xf>
    <xf numFmtId="0" fontId="12" fillId="0" borderId="21" xfId="4" applyBorder="1" applyAlignment="1">
      <alignment horizontal="center" vertical="center"/>
    </xf>
    <xf numFmtId="0" fontId="12" fillId="0" borderId="25" xfId="4" applyBorder="1" applyAlignment="1">
      <alignment horizontal="center" vertical="center"/>
    </xf>
    <xf numFmtId="14" fontId="12" fillId="3" borderId="30" xfId="4" applyNumberFormat="1" applyFill="1" applyBorder="1" applyAlignment="1" applyProtection="1">
      <alignment horizontal="center" vertical="center" shrinkToFit="1"/>
      <protection locked="0"/>
    </xf>
    <xf numFmtId="0" fontId="12" fillId="3" borderId="30" xfId="4" applyFill="1" applyBorder="1" applyAlignment="1" applyProtection="1">
      <alignment horizontal="center" vertical="center" shrinkToFit="1"/>
      <protection locked="0"/>
    </xf>
    <xf numFmtId="0" fontId="12" fillId="3" borderId="31" xfId="4" applyFill="1" applyBorder="1" applyAlignment="1" applyProtection="1">
      <alignment horizontal="center" vertical="center" shrinkToFit="1"/>
      <protection locked="0"/>
    </xf>
    <xf numFmtId="0" fontId="12" fillId="3" borderId="32" xfId="4" applyFill="1" applyBorder="1" applyAlignment="1" applyProtection="1">
      <alignment horizontal="left" vertical="center" indent="1"/>
      <protection locked="0"/>
    </xf>
    <xf numFmtId="0" fontId="12" fillId="3" borderId="8" xfId="4" applyFill="1" applyBorder="1" applyAlignment="1" applyProtection="1">
      <alignment horizontal="left" vertical="center" indent="1"/>
      <protection locked="0"/>
    </xf>
    <xf numFmtId="0" fontId="12" fillId="3" borderId="31" xfId="4" applyFill="1" applyBorder="1" applyAlignment="1" applyProtection="1">
      <alignment horizontal="center" vertical="center" wrapText="1" shrinkToFit="1"/>
      <protection locked="0"/>
    </xf>
    <xf numFmtId="0" fontId="4" fillId="0" borderId="0" xfId="0" applyFont="1" applyAlignment="1">
      <alignment horizontal="center" vertical="center"/>
    </xf>
    <xf numFmtId="0" fontId="4" fillId="0" borderId="13" xfId="0" applyFont="1" applyBorder="1" applyAlignment="1">
      <alignment horizontal="center" vertical="center"/>
    </xf>
    <xf numFmtId="0" fontId="12" fillId="0" borderId="15" xfId="4" applyBorder="1" applyAlignment="1">
      <alignment horizontal="center" vertical="center" shrinkToFit="1"/>
    </xf>
    <xf numFmtId="0" fontId="12" fillId="0" borderId="6" xfId="4" applyBorder="1" applyAlignment="1">
      <alignment horizontal="center" vertical="center" shrinkToFit="1"/>
    </xf>
    <xf numFmtId="0" fontId="12" fillId="3" borderId="35" xfId="4" applyFill="1" applyBorder="1" applyAlignment="1" applyProtection="1">
      <alignment horizontal="center" vertical="center" shrinkToFit="1"/>
      <protection locked="0"/>
    </xf>
    <xf numFmtId="0" fontId="11" fillId="0" borderId="0" xfId="0" applyFont="1" applyAlignment="1">
      <alignment horizontal="left" vertical="center" wrapText="1"/>
    </xf>
    <xf numFmtId="0" fontId="3" fillId="0" borderId="0" xfId="0" applyFont="1" applyAlignment="1">
      <alignment horizontal="left" vertical="center" wrapText="1"/>
    </xf>
    <xf numFmtId="0" fontId="12" fillId="0" borderId="37" xfId="4" applyBorder="1"/>
    <xf numFmtId="0" fontId="12" fillId="0" borderId="39" xfId="4" applyBorder="1" applyAlignment="1" applyProtection="1">
      <alignment horizontal="center" vertical="center"/>
      <protection locked="0"/>
    </xf>
    <xf numFmtId="0" fontId="12" fillId="0" borderId="40" xfId="4" applyBorder="1" applyAlignment="1" applyProtection="1">
      <alignment horizontal="center" vertical="center"/>
      <protection locked="0"/>
    </xf>
    <xf numFmtId="0" fontId="10" fillId="0" borderId="0" xfId="0" applyFont="1" applyAlignment="1">
      <alignment horizontal="center" vertical="center" shrinkToFit="1"/>
    </xf>
    <xf numFmtId="0" fontId="10" fillId="0" borderId="13" xfId="0" applyFont="1" applyBorder="1" applyAlignment="1">
      <alignment horizontal="center" vertical="center"/>
    </xf>
    <xf numFmtId="0" fontId="12" fillId="0" borderId="1" xfId="4" applyBorder="1" applyAlignment="1">
      <alignment horizontal="center" vertical="center"/>
    </xf>
    <xf numFmtId="176" fontId="18" fillId="3" borderId="12" xfId="4" applyNumberFormat="1" applyFont="1" applyFill="1" applyBorder="1" applyAlignment="1" applyProtection="1">
      <alignment horizontal="center" vertical="center"/>
      <protection locked="0"/>
    </xf>
    <xf numFmtId="176" fontId="18" fillId="3" borderId="9" xfId="4" applyNumberFormat="1" applyFont="1" applyFill="1" applyBorder="1" applyAlignment="1" applyProtection="1">
      <alignment horizontal="center" vertical="center"/>
      <protection locked="0"/>
    </xf>
    <xf numFmtId="177" fontId="19" fillId="3" borderId="12" xfId="4" applyNumberFormat="1" applyFont="1" applyFill="1" applyBorder="1" applyAlignment="1" applyProtection="1">
      <alignment horizontal="center" vertical="center"/>
      <protection locked="0"/>
    </xf>
    <xf numFmtId="177" fontId="19" fillId="3" borderId="9" xfId="4" applyNumberFormat="1" applyFont="1" applyFill="1" applyBorder="1" applyAlignment="1" applyProtection="1">
      <alignment horizontal="center" vertical="center"/>
      <protection locked="0"/>
    </xf>
    <xf numFmtId="176" fontId="18" fillId="3" borderId="33" xfId="4" applyNumberFormat="1" applyFont="1" applyFill="1" applyBorder="1" applyAlignment="1" applyProtection="1">
      <alignment horizontal="center" vertical="center"/>
      <protection locked="0"/>
    </xf>
    <xf numFmtId="0" fontId="12" fillId="0" borderId="39" xfId="4" applyBorder="1" applyAlignment="1">
      <alignment horizontal="center" vertical="center" wrapText="1"/>
    </xf>
    <xf numFmtId="0" fontId="12" fillId="0" borderId="40" xfId="4" applyBorder="1" applyAlignment="1">
      <alignment horizontal="center" vertical="center" wrapText="1"/>
    </xf>
    <xf numFmtId="0" fontId="12" fillId="0" borderId="38" xfId="4" applyBorder="1" applyAlignment="1">
      <alignment horizontal="center" vertical="center" wrapText="1"/>
    </xf>
    <xf numFmtId="0" fontId="12" fillId="0" borderId="10" xfId="4" applyBorder="1" applyAlignment="1">
      <alignment horizontal="center" vertical="center" wrapText="1"/>
    </xf>
    <xf numFmtId="176" fontId="18" fillId="3" borderId="14" xfId="4" applyNumberFormat="1" applyFont="1" applyFill="1" applyBorder="1" applyAlignment="1" applyProtection="1">
      <alignment horizontal="center" vertical="center"/>
      <protection locked="0"/>
    </xf>
    <xf numFmtId="0" fontId="12" fillId="0" borderId="15" xfId="4" applyBorder="1" applyAlignment="1">
      <alignment horizontal="center" vertical="center"/>
    </xf>
    <xf numFmtId="0" fontId="12" fillId="0" borderId="6" xfId="4" applyBorder="1" applyAlignment="1">
      <alignment horizontal="center" vertical="center"/>
    </xf>
    <xf numFmtId="176" fontId="18" fillId="3" borderId="42" xfId="4" applyNumberFormat="1" applyFont="1" applyFill="1" applyBorder="1" applyAlignment="1" applyProtection="1">
      <alignment horizontal="center" vertical="center"/>
      <protection locked="0"/>
    </xf>
    <xf numFmtId="176" fontId="18" fillId="3" borderId="43" xfId="4" applyNumberFormat="1" applyFont="1" applyFill="1" applyBorder="1" applyAlignment="1" applyProtection="1">
      <alignment horizontal="center" vertical="center"/>
      <protection locked="0"/>
    </xf>
  </cellXfs>
  <cellStyles count="5">
    <cellStyle name="標準" xfId="0" builtinId="0"/>
    <cellStyle name="標準 2" xfId="1" xr:uid="{00000000-0005-0000-0000-000002000000}"/>
    <cellStyle name="標準 2 2" xfId="2" xr:uid="{00000000-0005-0000-0000-000003000000}"/>
    <cellStyle name="標準 3" xfId="4" xr:uid="{00000000-0005-0000-0000-000004000000}"/>
    <cellStyle name="標準 4"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9"/>
  <sheetViews>
    <sheetView showZeros="0" tabSelected="1" workbookViewId="0">
      <selection activeCell="G7" sqref="G7:H7"/>
    </sheetView>
  </sheetViews>
  <sheetFormatPr defaultColWidth="9" defaultRowHeight="12.75" x14ac:dyDescent="0.7"/>
  <cols>
    <col min="1" max="1" width="5.1875" style="2" customWidth="1"/>
    <col min="2" max="2" width="19.6875" style="3" customWidth="1"/>
    <col min="3" max="3" width="5.875" style="3" customWidth="1"/>
    <col min="4" max="4" width="10.5" style="2" customWidth="1"/>
    <col min="5" max="5" width="6.5" style="24" customWidth="1"/>
    <col min="6" max="6" width="7.1875" style="24" customWidth="1"/>
    <col min="7" max="7" width="3.8125" style="1" customWidth="1"/>
    <col min="8" max="8" width="13.875" style="24" customWidth="1"/>
    <col min="9" max="9" width="17.625" style="1" customWidth="1"/>
    <col min="10" max="11" width="9.625" style="1" customWidth="1"/>
    <col min="12" max="16384" width="9" style="2"/>
  </cols>
  <sheetData>
    <row r="1" spans="1:11" ht="25.05" customHeight="1" x14ac:dyDescent="0.7">
      <c r="A1" s="1"/>
      <c r="B1" s="152" t="s">
        <v>99</v>
      </c>
      <c r="C1" s="152"/>
      <c r="D1" s="152"/>
      <c r="E1" s="152"/>
      <c r="F1" s="152"/>
      <c r="G1" s="152"/>
      <c r="H1" s="152"/>
      <c r="I1" s="2"/>
      <c r="J1" s="2"/>
      <c r="K1" s="2"/>
    </row>
    <row r="2" spans="1:11" ht="25.05" customHeight="1" x14ac:dyDescent="0.7">
      <c r="A2" s="1"/>
      <c r="B2" s="1"/>
      <c r="C2" s="1"/>
      <c r="G2" s="2"/>
      <c r="I2" s="2"/>
      <c r="J2" s="2"/>
      <c r="K2" s="2"/>
    </row>
    <row r="3" spans="1:11" ht="25.05" customHeight="1" x14ac:dyDescent="0.7">
      <c r="A3" s="1"/>
      <c r="B3" s="5" t="s">
        <v>54</v>
      </c>
      <c r="C3" s="143" t="s">
        <v>55</v>
      </c>
      <c r="D3" s="145"/>
      <c r="E3" s="37"/>
      <c r="F3" s="4" t="s">
        <v>56</v>
      </c>
      <c r="G3" s="146">
        <f>12000*E3</f>
        <v>0</v>
      </c>
      <c r="H3" s="147"/>
      <c r="I3" s="2"/>
      <c r="J3" s="2"/>
      <c r="K3" s="2"/>
    </row>
    <row r="4" spans="1:11" ht="25.05" customHeight="1" x14ac:dyDescent="0.7">
      <c r="A4" s="1"/>
      <c r="B4" s="153" t="s">
        <v>0</v>
      </c>
      <c r="C4" s="156" t="s">
        <v>106</v>
      </c>
      <c r="D4" s="157"/>
      <c r="E4" s="157"/>
      <c r="F4" s="158"/>
      <c r="G4" s="146">
        <f>フレンドシップ申込!I13</f>
        <v>0</v>
      </c>
      <c r="H4" s="147"/>
      <c r="I4" s="2"/>
      <c r="J4" s="2"/>
      <c r="K4" s="2"/>
    </row>
    <row r="5" spans="1:11" ht="25.05" customHeight="1" x14ac:dyDescent="0.7">
      <c r="A5" s="3"/>
      <c r="B5" s="154"/>
      <c r="C5" s="149" t="s">
        <v>120</v>
      </c>
      <c r="D5" s="150"/>
      <c r="E5" s="150"/>
      <c r="F5" s="151"/>
      <c r="G5" s="146">
        <f>非公認申込!K21</f>
        <v>0</v>
      </c>
      <c r="H5" s="147"/>
      <c r="I5" s="2"/>
      <c r="J5" s="2"/>
      <c r="K5" s="2"/>
    </row>
    <row r="6" spans="1:11" s="3" customFormat="1" ht="25.05" customHeight="1" x14ac:dyDescent="0.7">
      <c r="B6" s="154"/>
      <c r="C6" s="149" t="s">
        <v>119</v>
      </c>
      <c r="D6" s="150"/>
      <c r="E6" s="150"/>
      <c r="F6" s="151"/>
      <c r="G6" s="146">
        <f>'非公認申込 (2)'!K21</f>
        <v>0</v>
      </c>
      <c r="H6" s="147"/>
    </row>
    <row r="7" spans="1:11" ht="25.05" customHeight="1" x14ac:dyDescent="0.7">
      <c r="A7" s="3"/>
      <c r="B7" s="155"/>
      <c r="C7" s="149" t="s">
        <v>121</v>
      </c>
      <c r="D7" s="150"/>
      <c r="E7" s="150"/>
      <c r="F7" s="151"/>
      <c r="G7" s="146">
        <f>公認申込!K16</f>
        <v>0</v>
      </c>
      <c r="H7" s="147"/>
      <c r="I7" s="2"/>
      <c r="J7" s="2"/>
      <c r="K7" s="2"/>
    </row>
    <row r="8" spans="1:11" ht="25.05" customHeight="1" x14ac:dyDescent="0.7">
      <c r="B8" s="143" t="s">
        <v>57</v>
      </c>
      <c r="C8" s="144"/>
      <c r="D8" s="144"/>
      <c r="E8" s="144"/>
      <c r="F8" s="145"/>
      <c r="G8" s="146">
        <f>SUM(G3:H7)</f>
        <v>0</v>
      </c>
      <c r="H8" s="147"/>
      <c r="J8" s="2"/>
      <c r="K8" s="2"/>
    </row>
    <row r="9" spans="1:11" ht="25.05" customHeight="1" x14ac:dyDescent="0.7">
      <c r="J9" s="2"/>
      <c r="K9" s="2"/>
    </row>
    <row r="10" spans="1:11" ht="25.05" customHeight="1" x14ac:dyDescent="0.7">
      <c r="B10" s="3" t="s">
        <v>58</v>
      </c>
      <c r="D10" s="148" t="s">
        <v>95</v>
      </c>
      <c r="E10" s="148"/>
      <c r="F10" s="148"/>
      <c r="J10" s="2"/>
      <c r="K10" s="2"/>
    </row>
    <row r="11" spans="1:11" ht="25.05" customHeight="1" x14ac:dyDescent="0.7">
      <c r="J11" s="2"/>
      <c r="K11" s="2"/>
    </row>
    <row r="12" spans="1:11" ht="25.05" customHeight="1" x14ac:dyDescent="0.7">
      <c r="B12" s="3" t="s">
        <v>59</v>
      </c>
      <c r="D12" s="2" t="s">
        <v>60</v>
      </c>
      <c r="J12" s="2"/>
      <c r="K12" s="2"/>
    </row>
    <row r="13" spans="1:11" ht="25.05" customHeight="1" x14ac:dyDescent="0.7">
      <c r="D13" s="2" t="s">
        <v>61</v>
      </c>
      <c r="J13" s="2"/>
      <c r="K13" s="2"/>
    </row>
    <row r="14" spans="1:11" ht="20" customHeight="1" x14ac:dyDescent="0.7">
      <c r="J14" s="2"/>
      <c r="K14" s="2"/>
    </row>
    <row r="15" spans="1:11" ht="20" customHeight="1" x14ac:dyDescent="0.7">
      <c r="J15" s="2"/>
      <c r="K15" s="2"/>
    </row>
    <row r="16" spans="1:11" ht="20" customHeight="1" x14ac:dyDescent="0.7">
      <c r="J16" s="2"/>
      <c r="K16" s="2"/>
    </row>
    <row r="17" spans="1:11" ht="20" customHeight="1" x14ac:dyDescent="0.7">
      <c r="J17" s="2"/>
      <c r="K17" s="2"/>
    </row>
    <row r="18" spans="1:11" ht="20" customHeight="1" x14ac:dyDescent="0.7">
      <c r="J18" s="2"/>
      <c r="K18" s="2"/>
    </row>
    <row r="19" spans="1:11" ht="20" customHeight="1" x14ac:dyDescent="0.25">
      <c r="B19" s="23" t="s">
        <v>46</v>
      </c>
      <c r="C19" s="6"/>
      <c r="D19" s="6"/>
      <c r="E19" s="6"/>
      <c r="F19" s="6"/>
      <c r="G19" s="6"/>
      <c r="J19" s="2"/>
      <c r="K19" s="2"/>
    </row>
    <row r="20" spans="1:11" ht="25.05" customHeight="1" thickBot="1" x14ac:dyDescent="0.35">
      <c r="B20" s="30" t="s">
        <v>26</v>
      </c>
      <c r="C20" s="31"/>
      <c r="D20" s="101"/>
      <c r="E20" s="102"/>
      <c r="F20" s="102"/>
      <c r="G20" s="102"/>
      <c r="H20" s="102"/>
      <c r="J20" s="2"/>
      <c r="K20" s="2"/>
    </row>
    <row r="21" spans="1:11" ht="25.05" customHeight="1" thickBot="1" x14ac:dyDescent="0.35">
      <c r="B21" s="30" t="s">
        <v>66</v>
      </c>
      <c r="C21" s="29"/>
      <c r="D21" s="66"/>
      <c r="E21" s="66"/>
      <c r="F21" s="66"/>
      <c r="G21" s="66"/>
      <c r="H21" s="35" t="s">
        <v>29</v>
      </c>
      <c r="J21" s="2"/>
      <c r="K21" s="2"/>
    </row>
    <row r="22" spans="1:11" ht="25.05" customHeight="1" thickBot="1" x14ac:dyDescent="0.3">
      <c r="A22" s="6"/>
      <c r="B22" s="30" t="s">
        <v>67</v>
      </c>
      <c r="C22" s="32" t="s">
        <v>65</v>
      </c>
      <c r="D22" s="69"/>
      <c r="E22" s="69"/>
      <c r="F22" s="69"/>
      <c r="G22" s="69"/>
      <c r="H22" s="69"/>
      <c r="J22" s="2"/>
      <c r="K22" s="2"/>
    </row>
    <row r="23" spans="1:11" ht="25.05" customHeight="1" thickBot="1" x14ac:dyDescent="0.35">
      <c r="B23" s="30" t="s">
        <v>68</v>
      </c>
      <c r="C23" s="33"/>
      <c r="D23" s="70"/>
      <c r="E23" s="70"/>
      <c r="F23" s="70"/>
      <c r="G23" s="70"/>
      <c r="H23" s="70"/>
      <c r="J23" s="2"/>
      <c r="K23" s="2"/>
    </row>
    <row r="24" spans="1:11" ht="25.05" customHeight="1" thickBot="1" x14ac:dyDescent="0.35">
      <c r="B24" s="30" t="s">
        <v>48</v>
      </c>
      <c r="C24" s="33" t="s">
        <v>47</v>
      </c>
      <c r="D24" s="70"/>
      <c r="E24" s="70"/>
      <c r="F24" s="70"/>
      <c r="G24" s="70"/>
      <c r="H24" s="70"/>
      <c r="J24" s="2"/>
      <c r="K24" s="2"/>
    </row>
    <row r="25" spans="1:11" ht="25.05" customHeight="1" thickBot="1" x14ac:dyDescent="0.35">
      <c r="B25" s="30" t="s">
        <v>49</v>
      </c>
      <c r="C25" s="33"/>
      <c r="D25" s="70"/>
      <c r="E25" s="70"/>
      <c r="F25" s="70"/>
      <c r="G25" s="70"/>
      <c r="H25" s="70"/>
      <c r="J25" s="2"/>
      <c r="K25" s="2"/>
    </row>
    <row r="26" spans="1:11" ht="25.05" customHeight="1" thickBot="1" x14ac:dyDescent="0.35">
      <c r="B26" s="30" t="s">
        <v>48</v>
      </c>
      <c r="C26" s="33" t="s">
        <v>47</v>
      </c>
      <c r="D26" s="70"/>
      <c r="E26" s="70"/>
      <c r="F26" s="70"/>
      <c r="G26" s="70"/>
      <c r="H26" s="70"/>
      <c r="J26" s="2"/>
      <c r="K26" s="2"/>
    </row>
    <row r="27" spans="1:11" ht="25.05" customHeight="1" thickBot="1" x14ac:dyDescent="0.35">
      <c r="B27" s="30" t="s">
        <v>49</v>
      </c>
      <c r="C27" s="33"/>
      <c r="D27" s="70"/>
      <c r="E27" s="70"/>
      <c r="F27" s="70"/>
      <c r="G27" s="70"/>
      <c r="H27" s="70"/>
      <c r="J27" s="2"/>
      <c r="K27" s="2"/>
    </row>
    <row r="28" spans="1:11" x14ac:dyDescent="0.7">
      <c r="J28" s="2"/>
      <c r="K28" s="2"/>
    </row>
    <row r="29" spans="1:11" x14ac:dyDescent="0.7">
      <c r="J29" s="2"/>
      <c r="K29" s="2"/>
    </row>
  </sheetData>
  <sheetProtection algorithmName="SHA-512" hashValue="PuUU8YjUYYjjD5y/zivXQPFmJRMInyKcqzsYdXpqda0heXzciU1cgNORw612qSRrgcv7XGkEwA464tPuqfL7TA==" saltValue="QvS5S8MATcZlSNMZ4fhuzQ==" spinCount="100000" sheet="1" objects="1" scenarios="1"/>
  <mergeCells count="15">
    <mergeCell ref="B1:H1"/>
    <mergeCell ref="C3:D3"/>
    <mergeCell ref="G3:H3"/>
    <mergeCell ref="B4:B7"/>
    <mergeCell ref="C4:F4"/>
    <mergeCell ref="C7:F7"/>
    <mergeCell ref="G4:H4"/>
    <mergeCell ref="G5:H5"/>
    <mergeCell ref="G6:H6"/>
    <mergeCell ref="G7:H7"/>
    <mergeCell ref="B8:F8"/>
    <mergeCell ref="G8:H8"/>
    <mergeCell ref="D10:F10"/>
    <mergeCell ref="C5:F5"/>
    <mergeCell ref="C6:F6"/>
  </mergeCells>
  <phoneticPr fontId="1"/>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0E8E6-76E4-4B8D-9D52-1C22B1F68B15}">
  <sheetPr>
    <pageSetUpPr fitToPage="1"/>
  </sheetPr>
  <dimension ref="A1:L43"/>
  <sheetViews>
    <sheetView showZeros="0" workbookViewId="0">
      <selection activeCell="A3" sqref="A3:A4"/>
    </sheetView>
  </sheetViews>
  <sheetFormatPr defaultRowHeight="17.649999999999999" x14ac:dyDescent="0.7"/>
  <cols>
    <col min="1" max="1" width="3.6875" customWidth="1"/>
    <col min="2" max="2" width="22.125" customWidth="1"/>
    <col min="3" max="3" width="14.8125" customWidth="1"/>
    <col min="4" max="4" width="18.5625" customWidth="1"/>
    <col min="5" max="5" width="23.5" customWidth="1"/>
  </cols>
  <sheetData>
    <row r="1" spans="1:7" ht="25.05" customHeight="1" x14ac:dyDescent="0.7">
      <c r="A1" s="218" t="s">
        <v>97</v>
      </c>
      <c r="B1" s="218"/>
      <c r="C1" s="218"/>
      <c r="D1" s="218"/>
      <c r="E1" s="218"/>
      <c r="F1" s="27"/>
      <c r="G1" s="27"/>
    </row>
    <row r="2" spans="1:7" ht="25.05" customHeight="1" x14ac:dyDescent="0.7">
      <c r="A2" s="219" t="s">
        <v>122</v>
      </c>
      <c r="B2" s="219"/>
      <c r="C2" s="219"/>
      <c r="D2" s="219"/>
      <c r="E2" s="219"/>
    </row>
    <row r="3" spans="1:7" ht="15" customHeight="1" x14ac:dyDescent="0.7">
      <c r="A3" s="195"/>
      <c r="B3" s="8" t="s">
        <v>69</v>
      </c>
      <c r="C3" s="199" t="s">
        <v>38</v>
      </c>
      <c r="D3" s="228" t="s">
        <v>39</v>
      </c>
      <c r="E3" s="226" t="s">
        <v>40</v>
      </c>
    </row>
    <row r="4" spans="1:7" ht="25.05" customHeight="1" x14ac:dyDescent="0.7">
      <c r="A4" s="196"/>
      <c r="B4" s="9" t="s">
        <v>41</v>
      </c>
      <c r="C4" s="198"/>
      <c r="D4" s="229"/>
      <c r="E4" s="227"/>
    </row>
    <row r="5" spans="1:7" ht="15" customHeight="1" x14ac:dyDescent="0.7">
      <c r="A5" s="220">
        <v>1</v>
      </c>
      <c r="B5" s="59"/>
      <c r="C5" s="221"/>
      <c r="D5" s="223"/>
      <c r="E5" s="216" t="s">
        <v>42</v>
      </c>
    </row>
    <row r="6" spans="1:7" ht="25.05" customHeight="1" x14ac:dyDescent="0.7">
      <c r="A6" s="220"/>
      <c r="B6" s="41"/>
      <c r="C6" s="225"/>
      <c r="D6" s="224"/>
      <c r="E6" s="217"/>
    </row>
    <row r="7" spans="1:7" ht="15" customHeight="1" x14ac:dyDescent="0.7">
      <c r="A7" s="220">
        <v>2</v>
      </c>
      <c r="B7" s="59"/>
      <c r="C7" s="221"/>
      <c r="D7" s="223"/>
      <c r="E7" s="216" t="s">
        <v>42</v>
      </c>
    </row>
    <row r="8" spans="1:7" ht="25.05" customHeight="1" x14ac:dyDescent="0.7">
      <c r="A8" s="220"/>
      <c r="B8" s="41"/>
      <c r="C8" s="225"/>
      <c r="D8" s="224"/>
      <c r="E8" s="217"/>
    </row>
    <row r="9" spans="1:7" ht="15" customHeight="1" x14ac:dyDescent="0.7">
      <c r="A9" s="220">
        <v>3</v>
      </c>
      <c r="B9" s="59"/>
      <c r="C9" s="221"/>
      <c r="D9" s="223"/>
      <c r="E9" s="216" t="s">
        <v>42</v>
      </c>
    </row>
    <row r="10" spans="1:7" ht="25.05" customHeight="1" x14ac:dyDescent="0.7">
      <c r="A10" s="220"/>
      <c r="B10" s="41"/>
      <c r="C10" s="225"/>
      <c r="D10" s="224"/>
      <c r="E10" s="217"/>
    </row>
    <row r="11" spans="1:7" ht="15" customHeight="1" x14ac:dyDescent="0.7">
      <c r="A11" s="220">
        <v>4</v>
      </c>
      <c r="B11" s="59"/>
      <c r="C11" s="221"/>
      <c r="D11" s="223"/>
      <c r="E11" s="216" t="s">
        <v>42</v>
      </c>
    </row>
    <row r="12" spans="1:7" ht="25.05" customHeight="1" x14ac:dyDescent="0.7">
      <c r="A12" s="220"/>
      <c r="B12" s="41"/>
      <c r="C12" s="225"/>
      <c r="D12" s="224"/>
      <c r="E12" s="217"/>
      <c r="F12" s="25"/>
    </row>
    <row r="13" spans="1:7" ht="15" customHeight="1" x14ac:dyDescent="0.7">
      <c r="A13" s="220">
        <v>5</v>
      </c>
      <c r="B13" s="59"/>
      <c r="C13" s="221"/>
      <c r="D13" s="223"/>
      <c r="E13" s="216" t="s">
        <v>42</v>
      </c>
      <c r="F13" s="25"/>
    </row>
    <row r="14" spans="1:7" ht="25.05" customHeight="1" x14ac:dyDescent="0.7">
      <c r="A14" s="220"/>
      <c r="B14" s="41"/>
      <c r="C14" s="225"/>
      <c r="D14" s="224"/>
      <c r="E14" s="217"/>
      <c r="F14" s="25"/>
    </row>
    <row r="15" spans="1:7" ht="15" customHeight="1" x14ac:dyDescent="0.7">
      <c r="A15" s="220">
        <v>6</v>
      </c>
      <c r="B15" s="59"/>
      <c r="C15" s="221"/>
      <c r="D15" s="223"/>
      <c r="E15" s="216" t="s">
        <v>42</v>
      </c>
      <c r="F15" s="25"/>
    </row>
    <row r="16" spans="1:7" ht="25.05" customHeight="1" x14ac:dyDescent="0.7">
      <c r="A16" s="220"/>
      <c r="B16" s="41"/>
      <c r="C16" s="225"/>
      <c r="D16" s="224"/>
      <c r="E16" s="217"/>
      <c r="F16" s="25"/>
    </row>
    <row r="17" spans="1:6" ht="15" customHeight="1" x14ac:dyDescent="0.7">
      <c r="A17" s="220">
        <v>7</v>
      </c>
      <c r="B17" s="59"/>
      <c r="C17" s="221"/>
      <c r="D17" s="223"/>
      <c r="E17" s="216" t="s">
        <v>42</v>
      </c>
      <c r="F17" s="25"/>
    </row>
    <row r="18" spans="1:6" ht="25.05" customHeight="1" x14ac:dyDescent="0.7">
      <c r="A18" s="220"/>
      <c r="B18" s="41"/>
      <c r="C18" s="225"/>
      <c r="D18" s="224"/>
      <c r="E18" s="217"/>
      <c r="F18" s="25"/>
    </row>
    <row r="19" spans="1:6" ht="15" customHeight="1" x14ac:dyDescent="0.7">
      <c r="A19" s="220">
        <v>8</v>
      </c>
      <c r="B19" s="59"/>
      <c r="C19" s="221"/>
      <c r="D19" s="223"/>
      <c r="E19" s="216" t="s">
        <v>42</v>
      </c>
      <c r="F19" s="25"/>
    </row>
    <row r="20" spans="1:6" ht="25.05" customHeight="1" x14ac:dyDescent="0.7">
      <c r="A20" s="220"/>
      <c r="B20" s="41"/>
      <c r="C20" s="230"/>
      <c r="D20" s="224"/>
      <c r="E20" s="217"/>
      <c r="F20" s="25"/>
    </row>
    <row r="21" spans="1:6" ht="15" customHeight="1" x14ac:dyDescent="0.7">
      <c r="A21" s="220">
        <v>9</v>
      </c>
      <c r="B21" s="59"/>
      <c r="C21" s="221"/>
      <c r="D21" s="223"/>
      <c r="E21" s="216" t="s">
        <v>42</v>
      </c>
      <c r="F21" s="25"/>
    </row>
    <row r="22" spans="1:6" ht="25.05" customHeight="1" x14ac:dyDescent="0.7">
      <c r="A22" s="220"/>
      <c r="B22" s="41"/>
      <c r="C22" s="222"/>
      <c r="D22" s="224"/>
      <c r="E22" s="217"/>
      <c r="F22" s="25"/>
    </row>
    <row r="23" spans="1:6" ht="15" customHeight="1" x14ac:dyDescent="0.7">
      <c r="A23" s="231">
        <v>10</v>
      </c>
      <c r="B23" s="59"/>
      <c r="C23" s="233"/>
      <c r="D23" s="223"/>
      <c r="E23" s="216" t="s">
        <v>42</v>
      </c>
      <c r="F23" s="25"/>
    </row>
    <row r="24" spans="1:6" ht="25.05" customHeight="1" x14ac:dyDescent="0.7">
      <c r="A24" s="232"/>
      <c r="B24" s="41"/>
      <c r="C24" s="234"/>
      <c r="D24" s="224"/>
      <c r="E24" s="217"/>
      <c r="F24" s="25"/>
    </row>
    <row r="25" spans="1:6" ht="14.75" customHeight="1" x14ac:dyDescent="0.7">
      <c r="A25" s="25"/>
      <c r="B25" s="25"/>
      <c r="C25" s="25"/>
      <c r="D25" s="25"/>
      <c r="E25" s="25"/>
      <c r="F25" s="25"/>
    </row>
    <row r="26" spans="1:6" ht="30" customHeight="1" x14ac:dyDescent="0.7">
      <c r="A26" s="213" t="s">
        <v>63</v>
      </c>
      <c r="B26" s="214"/>
      <c r="C26" s="214"/>
      <c r="D26" s="214"/>
      <c r="E26" s="214"/>
      <c r="F26" s="25"/>
    </row>
    <row r="27" spans="1:6" ht="30" customHeight="1" x14ac:dyDescent="0.7">
      <c r="A27" s="213" t="s">
        <v>62</v>
      </c>
      <c r="B27" s="214"/>
      <c r="C27" s="214"/>
      <c r="D27" s="214"/>
      <c r="E27" s="214"/>
      <c r="F27" s="25"/>
    </row>
    <row r="28" spans="1:6" ht="25.05" customHeight="1" x14ac:dyDescent="0.7">
      <c r="B28" s="26"/>
      <c r="C28" s="26"/>
      <c r="D28" s="26"/>
      <c r="E28" s="28" t="s">
        <v>64</v>
      </c>
    </row>
    <row r="29" spans="1:6" ht="20" customHeight="1" x14ac:dyDescent="0.25">
      <c r="B29" s="6"/>
      <c r="C29" s="13" t="s">
        <v>26</v>
      </c>
      <c r="D29" s="215">
        <f>総合申込書!D20</f>
        <v>0</v>
      </c>
      <c r="E29" s="215"/>
    </row>
    <row r="30" spans="1:6" ht="20" customHeight="1" x14ac:dyDescent="0.25">
      <c r="B30" s="6"/>
      <c r="C30" s="15" t="s">
        <v>28</v>
      </c>
      <c r="D30" s="215">
        <f>総合申込書!D21</f>
        <v>0</v>
      </c>
      <c r="E30" s="215"/>
    </row>
    <row r="31" spans="1:6" ht="20" customHeight="1" x14ac:dyDescent="0.25">
      <c r="B31" s="6"/>
      <c r="C31" s="15" t="s">
        <v>30</v>
      </c>
      <c r="D31" s="215">
        <f>総合申込書!D22</f>
        <v>0</v>
      </c>
      <c r="E31" s="215"/>
    </row>
    <row r="32" spans="1:6" ht="20" customHeight="1" x14ac:dyDescent="0.25">
      <c r="B32" s="6"/>
      <c r="C32" s="15" t="s">
        <v>31</v>
      </c>
      <c r="D32" s="215">
        <f>総合申込書!D23</f>
        <v>0</v>
      </c>
      <c r="E32" s="215"/>
    </row>
    <row r="33" spans="1:12" ht="25.05" customHeight="1" x14ac:dyDescent="0.7">
      <c r="B33" s="26"/>
      <c r="C33" s="26"/>
      <c r="D33" s="26"/>
      <c r="E33" s="26"/>
    </row>
    <row r="34" spans="1:12" ht="25.05" customHeight="1" x14ac:dyDescent="0.7">
      <c r="A34" s="26"/>
      <c r="B34" s="26"/>
      <c r="C34" s="26"/>
      <c r="D34" s="26"/>
      <c r="E34" s="26"/>
      <c r="F34" s="26"/>
      <c r="G34" s="26"/>
      <c r="H34" s="26"/>
      <c r="I34" s="26"/>
      <c r="J34" s="26"/>
      <c r="K34" s="26"/>
      <c r="L34" s="26"/>
    </row>
    <row r="35" spans="1:12" ht="25.05" customHeight="1" x14ac:dyDescent="0.7">
      <c r="B35" s="26"/>
      <c r="C35" s="26"/>
      <c r="D35" s="26"/>
      <c r="F35" s="26"/>
      <c r="G35" s="26"/>
      <c r="H35" s="26"/>
      <c r="I35" s="26"/>
      <c r="J35" s="26"/>
      <c r="K35" s="26"/>
      <c r="L35" s="26"/>
    </row>
    <row r="36" spans="1:12" ht="25.05" customHeight="1" x14ac:dyDescent="0.25">
      <c r="A36" s="26"/>
      <c r="B36" s="72"/>
      <c r="C36" s="26"/>
      <c r="D36" s="26"/>
      <c r="E36" s="20"/>
      <c r="F36" s="26"/>
      <c r="G36" s="26"/>
      <c r="H36" s="26"/>
      <c r="I36" s="26"/>
      <c r="J36" s="26"/>
      <c r="K36" s="26"/>
      <c r="L36" s="26"/>
    </row>
    <row r="37" spans="1:12" ht="25.05" customHeight="1" x14ac:dyDescent="0.25">
      <c r="B37" s="72"/>
      <c r="C37" s="26"/>
      <c r="D37" s="26"/>
      <c r="E37" s="21" t="s">
        <v>43</v>
      </c>
      <c r="F37" s="26"/>
      <c r="G37" s="26"/>
      <c r="H37" s="26"/>
      <c r="I37" s="26"/>
      <c r="J37" s="26"/>
      <c r="K37" s="26"/>
      <c r="L37" s="26"/>
    </row>
    <row r="38" spans="1:12" ht="25.05" customHeight="1" x14ac:dyDescent="0.25">
      <c r="A38" s="26"/>
      <c r="B38" s="26"/>
      <c r="C38" s="26"/>
      <c r="D38" s="26"/>
      <c r="E38" s="21" t="s">
        <v>44</v>
      </c>
      <c r="F38" s="26"/>
      <c r="G38" s="26"/>
    </row>
    <row r="39" spans="1:12" ht="25.05" customHeight="1" x14ac:dyDescent="0.25">
      <c r="E39" s="21" t="s">
        <v>45</v>
      </c>
      <c r="F39" s="26"/>
      <c r="G39" s="26"/>
    </row>
    <row r="40" spans="1:12" ht="25.05" customHeight="1" x14ac:dyDescent="0.25">
      <c r="E40" s="21" t="s">
        <v>37</v>
      </c>
    </row>
    <row r="41" spans="1:12" ht="25.05" customHeight="1" x14ac:dyDescent="0.25">
      <c r="E41" s="22" t="s">
        <v>42</v>
      </c>
    </row>
    <row r="42" spans="1:12" ht="25.05" customHeight="1" x14ac:dyDescent="0.7"/>
    <row r="43" spans="1:12" ht="25.05" customHeight="1" x14ac:dyDescent="0.7"/>
  </sheetData>
  <sheetProtection algorithmName="SHA-512" hashValue="EweWvLFz5JMevX8qEUpKH3pUs0DTfjQLNaDdJpT7nGOp/YZd/YeKw3Yxzq0QEVuQywfINiRPWVjmC0SrXPPFZw==" saltValue="dPC9lIRsfNWfHbz6cJStyg==" spinCount="100000" sheet="1" objects="1" scenarios="1"/>
  <mergeCells count="52">
    <mergeCell ref="D32:E32"/>
    <mergeCell ref="A21:A22"/>
    <mergeCell ref="C21:C22"/>
    <mergeCell ref="D21:D22"/>
    <mergeCell ref="E21:E22"/>
    <mergeCell ref="A23:A24"/>
    <mergeCell ref="C23:C24"/>
    <mergeCell ref="D23:D24"/>
    <mergeCell ref="E23:E24"/>
    <mergeCell ref="A26:E26"/>
    <mergeCell ref="A27:E27"/>
    <mergeCell ref="D29:E29"/>
    <mergeCell ref="D30:E30"/>
    <mergeCell ref="D31:E31"/>
    <mergeCell ref="A17:A18"/>
    <mergeCell ref="C17:C18"/>
    <mergeCell ref="D17:D18"/>
    <mergeCell ref="E17:E18"/>
    <mergeCell ref="A19:A20"/>
    <mergeCell ref="C19:C20"/>
    <mergeCell ref="D19:D20"/>
    <mergeCell ref="E19:E20"/>
    <mergeCell ref="A13:A14"/>
    <mergeCell ref="C13:C14"/>
    <mergeCell ref="D13:D14"/>
    <mergeCell ref="E13:E14"/>
    <mergeCell ref="A15:A16"/>
    <mergeCell ref="C15:C16"/>
    <mergeCell ref="D15:D16"/>
    <mergeCell ref="E15:E16"/>
    <mergeCell ref="A9:A10"/>
    <mergeCell ref="C9:C10"/>
    <mergeCell ref="D9:D10"/>
    <mergeCell ref="E9:E10"/>
    <mergeCell ref="A11:A12"/>
    <mergeCell ref="C11:C12"/>
    <mergeCell ref="D11:D12"/>
    <mergeCell ref="E11:E12"/>
    <mergeCell ref="A5:A6"/>
    <mergeCell ref="C5:C6"/>
    <mergeCell ref="D5:D6"/>
    <mergeCell ref="E5:E6"/>
    <mergeCell ref="A7:A8"/>
    <mergeCell ref="C7:C8"/>
    <mergeCell ref="D7:D8"/>
    <mergeCell ref="E7:E8"/>
    <mergeCell ref="A1:E1"/>
    <mergeCell ref="A2:E2"/>
    <mergeCell ref="A3:A4"/>
    <mergeCell ref="C3:C4"/>
    <mergeCell ref="D3:D4"/>
    <mergeCell ref="E3:E4"/>
  </mergeCells>
  <phoneticPr fontId="1"/>
  <dataValidations count="1">
    <dataValidation type="list" allowBlank="1" showInputMessage="1" showErrorMessage="1" sqref="E5:E24" xr:uid="{66475BDD-6CE0-418B-A11C-24785C4A8F27}">
      <formula1>$E$36:$E$41</formula1>
    </dataValidation>
  </dataValidations>
  <pageMargins left="0.7" right="0.7" top="0.75" bottom="0.75" header="0.3" footer="0.3"/>
  <pageSetup paperSize="9" scale="97" fitToHeight="0"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5"/>
  <sheetViews>
    <sheetView showZeros="0" zoomScaleNormal="100" workbookViewId="0">
      <selection activeCell="A3" sqref="A3:B3"/>
    </sheetView>
  </sheetViews>
  <sheetFormatPr defaultColWidth="9" defaultRowHeight="14.25" x14ac:dyDescent="0.7"/>
  <cols>
    <col min="1" max="1" width="35.5625" style="46" customWidth="1"/>
    <col min="2" max="2" width="23.5625" style="78" customWidth="1"/>
    <col min="3" max="3" width="23.5625" style="46" customWidth="1"/>
    <col min="4" max="5" width="23.5625" style="43" customWidth="1"/>
    <col min="6" max="6" width="12.5625" style="43" customWidth="1"/>
    <col min="7" max="7" width="4.5" style="43" bestFit="1" customWidth="1"/>
    <col min="8" max="8" width="3.5625" style="42" customWidth="1"/>
    <col min="9" max="9" width="15.5625" style="43" customWidth="1"/>
    <col min="10" max="10" width="9" style="44"/>
    <col min="11" max="11" width="9" style="45"/>
    <col min="12" max="16384" width="9" style="46"/>
  </cols>
  <sheetData>
    <row r="1" spans="1:9" ht="18.75" x14ac:dyDescent="0.7">
      <c r="A1" s="82" t="s">
        <v>103</v>
      </c>
      <c r="B1" s="82"/>
      <c r="C1" s="82"/>
      <c r="D1" s="82"/>
      <c r="E1" s="82"/>
      <c r="F1" s="83"/>
      <c r="G1" s="84"/>
      <c r="H1" s="85"/>
      <c r="I1" s="86"/>
    </row>
    <row r="2" spans="1:9" ht="30" customHeight="1" x14ac:dyDescent="0.7">
      <c r="A2" s="74" t="s">
        <v>1</v>
      </c>
      <c r="B2" s="75" t="s">
        <v>108</v>
      </c>
      <c r="C2" s="75" t="s">
        <v>109</v>
      </c>
      <c r="D2" s="75" t="s">
        <v>110</v>
      </c>
      <c r="E2" s="75" t="s">
        <v>111</v>
      </c>
      <c r="F2" s="91" t="s">
        <v>0</v>
      </c>
      <c r="G2" s="47"/>
      <c r="H2" s="49" t="s">
        <v>51</v>
      </c>
      <c r="I2" s="50" t="s">
        <v>52</v>
      </c>
    </row>
    <row r="3" spans="1:9" ht="30" customHeight="1" x14ac:dyDescent="0.7">
      <c r="A3" s="92"/>
      <c r="B3" s="87"/>
      <c r="C3" s="88"/>
      <c r="D3" s="88"/>
      <c r="E3" s="88"/>
      <c r="F3" s="53">
        <v>7000</v>
      </c>
      <c r="G3" s="54" t="s">
        <v>50</v>
      </c>
      <c r="H3" s="48"/>
      <c r="I3" s="55">
        <f>F3*H3</f>
        <v>0</v>
      </c>
    </row>
    <row r="4" spans="1:9" ht="30" customHeight="1" x14ac:dyDescent="0.7">
      <c r="A4" s="92"/>
      <c r="B4" s="87"/>
      <c r="C4" s="88"/>
      <c r="D4" s="88"/>
      <c r="E4" s="88"/>
      <c r="F4" s="53">
        <v>7000</v>
      </c>
      <c r="G4" s="54" t="s">
        <v>50</v>
      </c>
      <c r="H4" s="48">
        <v>0</v>
      </c>
      <c r="I4" s="55">
        <f t="shared" ref="I4:I12" si="0">F4*H4</f>
        <v>0</v>
      </c>
    </row>
    <row r="5" spans="1:9" ht="30" customHeight="1" x14ac:dyDescent="0.7">
      <c r="A5" s="92"/>
      <c r="B5" s="87"/>
      <c r="C5" s="88"/>
      <c r="D5" s="88"/>
      <c r="E5" s="88"/>
      <c r="F5" s="56">
        <v>7000</v>
      </c>
      <c r="G5" s="54" t="s">
        <v>50</v>
      </c>
      <c r="H5" s="48">
        <v>0</v>
      </c>
      <c r="I5" s="55">
        <f t="shared" si="0"/>
        <v>0</v>
      </c>
    </row>
    <row r="6" spans="1:9" ht="30" customHeight="1" x14ac:dyDescent="0.7">
      <c r="A6" s="92"/>
      <c r="B6" s="87"/>
      <c r="C6" s="88"/>
      <c r="D6" s="88"/>
      <c r="E6" s="88"/>
      <c r="F6" s="56">
        <v>7000</v>
      </c>
      <c r="G6" s="54" t="s">
        <v>50</v>
      </c>
      <c r="H6" s="48">
        <v>0</v>
      </c>
      <c r="I6" s="55">
        <f t="shared" si="0"/>
        <v>0</v>
      </c>
    </row>
    <row r="7" spans="1:9" ht="30" customHeight="1" x14ac:dyDescent="0.7">
      <c r="A7" s="92"/>
      <c r="B7" s="87"/>
      <c r="C7" s="88"/>
      <c r="D7" s="88"/>
      <c r="E7" s="88"/>
      <c r="F7" s="53">
        <v>7000</v>
      </c>
      <c r="G7" s="54" t="s">
        <v>50</v>
      </c>
      <c r="H7" s="48">
        <v>0</v>
      </c>
      <c r="I7" s="55">
        <f t="shared" si="0"/>
        <v>0</v>
      </c>
    </row>
    <row r="8" spans="1:9" ht="30" customHeight="1" x14ac:dyDescent="0.7">
      <c r="A8" s="92"/>
      <c r="B8" s="87"/>
      <c r="C8" s="88"/>
      <c r="D8" s="88"/>
      <c r="E8" s="88"/>
      <c r="F8" s="53">
        <v>7000</v>
      </c>
      <c r="G8" s="54" t="s">
        <v>50</v>
      </c>
      <c r="H8" s="48">
        <v>0</v>
      </c>
      <c r="I8" s="55">
        <f t="shared" si="0"/>
        <v>0</v>
      </c>
    </row>
    <row r="9" spans="1:9" ht="30" customHeight="1" x14ac:dyDescent="0.7">
      <c r="A9" s="92"/>
      <c r="B9" s="87"/>
      <c r="C9" s="88"/>
      <c r="D9" s="88"/>
      <c r="E9" s="88"/>
      <c r="F9" s="53">
        <v>7000</v>
      </c>
      <c r="G9" s="54" t="s">
        <v>50</v>
      </c>
      <c r="H9" s="48">
        <v>0</v>
      </c>
      <c r="I9" s="55">
        <f t="shared" si="0"/>
        <v>0</v>
      </c>
    </row>
    <row r="10" spans="1:9" ht="30" customHeight="1" x14ac:dyDescent="0.7">
      <c r="A10" s="92"/>
      <c r="B10" s="87"/>
      <c r="C10" s="88"/>
      <c r="D10" s="88"/>
      <c r="E10" s="88"/>
      <c r="F10" s="53">
        <v>7000</v>
      </c>
      <c r="G10" s="54" t="s">
        <v>50</v>
      </c>
      <c r="H10" s="48">
        <v>0</v>
      </c>
      <c r="I10" s="55">
        <f t="shared" si="0"/>
        <v>0</v>
      </c>
    </row>
    <row r="11" spans="1:9" ht="30" customHeight="1" x14ac:dyDescent="0.7">
      <c r="A11" s="92"/>
      <c r="B11" s="87"/>
      <c r="C11" s="88"/>
      <c r="D11" s="88"/>
      <c r="E11" s="88"/>
      <c r="F11" s="53">
        <v>7000</v>
      </c>
      <c r="G11" s="54" t="s">
        <v>50</v>
      </c>
      <c r="H11" s="48"/>
      <c r="I11" s="55">
        <f t="shared" si="0"/>
        <v>0</v>
      </c>
    </row>
    <row r="12" spans="1:9" ht="30" customHeight="1" x14ac:dyDescent="0.7">
      <c r="A12" s="92"/>
      <c r="B12" s="87"/>
      <c r="C12" s="88"/>
      <c r="D12" s="88"/>
      <c r="E12" s="88"/>
      <c r="F12" s="53">
        <v>7000</v>
      </c>
      <c r="G12" s="54" t="s">
        <v>50</v>
      </c>
      <c r="H12" s="48"/>
      <c r="I12" s="55">
        <f t="shared" si="0"/>
        <v>0</v>
      </c>
    </row>
    <row r="13" spans="1:9" ht="30" customHeight="1" x14ac:dyDescent="0.7">
      <c r="A13" s="78"/>
      <c r="B13" s="46"/>
      <c r="C13" s="43"/>
      <c r="F13" s="89" t="s">
        <v>104</v>
      </c>
      <c r="G13" s="85"/>
      <c r="H13" s="85"/>
      <c r="I13" s="55">
        <f>SUM(I3:I12)</f>
        <v>0</v>
      </c>
    </row>
    <row r="14" spans="1:9" ht="30" customHeight="1" x14ac:dyDescent="0.7">
      <c r="A14" s="78"/>
      <c r="B14" s="46"/>
      <c r="C14" s="43"/>
      <c r="F14" s="89"/>
      <c r="G14" s="85"/>
      <c r="H14" s="85"/>
      <c r="I14" s="45"/>
    </row>
    <row r="15" spans="1:9" ht="30" customHeight="1" x14ac:dyDescent="0.7">
      <c r="A15" s="78"/>
      <c r="B15" s="46"/>
      <c r="C15" s="43"/>
      <c r="E15" s="43" t="s">
        <v>105</v>
      </c>
      <c r="F15" s="93">
        <f>総合申込書!D20</f>
        <v>0</v>
      </c>
      <c r="G15" s="46"/>
      <c r="H15" s="44"/>
      <c r="I15" s="45"/>
    </row>
  </sheetData>
  <sheetProtection algorithmName="SHA-512" hashValue="AYxCOdgso2kWk0PdFmGz+h1WA1gIk7h6FolP+qoz4/ifenYT5cGF2F9fLHJR6qcPxvQf5jBaXlBPjuI/6WNIsw==" saltValue="x0Ar5n+e4MCThnCR3taijQ==" spinCount="100000" sheet="1" objects="1" scenarios="1"/>
  <phoneticPr fontId="1"/>
  <pageMargins left="0.7" right="0.7" top="0.75" bottom="0.75" header="0.3" footer="0.3"/>
  <pageSetup paperSize="9" scale="72"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49810-27F2-4CF3-B7C1-EA591FC62EBB}">
  <sheetPr>
    <pageSetUpPr fitToPage="1"/>
  </sheetPr>
  <dimension ref="A1:K23"/>
  <sheetViews>
    <sheetView showZeros="0" zoomScaleNormal="100" workbookViewId="0">
      <selection activeCell="A2" sqref="A2:XFD2"/>
    </sheetView>
  </sheetViews>
  <sheetFormatPr defaultColWidth="9" defaultRowHeight="14.25" x14ac:dyDescent="0.7"/>
  <cols>
    <col min="1" max="1" width="5.1875" style="46" customWidth="1"/>
    <col min="2" max="2" width="35.125" style="78" customWidth="1"/>
    <col min="3" max="3" width="18.625" style="46" customWidth="1"/>
    <col min="4" max="7" width="18.625" style="43" customWidth="1"/>
    <col min="8" max="8" width="9.625" style="42" customWidth="1"/>
    <col min="9" max="9" width="3.3125" style="43" customWidth="1"/>
    <col min="10" max="10" width="5.1875" style="44" customWidth="1"/>
    <col min="11" max="11" width="15.5625" style="45" customWidth="1"/>
    <col min="12" max="16384" width="9" style="46"/>
  </cols>
  <sheetData>
    <row r="1" spans="1:11" ht="18.75" x14ac:dyDescent="0.7">
      <c r="A1" s="126" t="s">
        <v>107</v>
      </c>
      <c r="B1" s="127"/>
      <c r="C1" s="127"/>
      <c r="D1" s="127"/>
      <c r="E1" s="127"/>
      <c r="F1" s="127"/>
      <c r="G1" s="127"/>
      <c r="H1" s="128"/>
      <c r="I1" s="129"/>
      <c r="J1" s="130"/>
      <c r="K1" s="131"/>
    </row>
    <row r="2" spans="1:11" ht="30" customHeight="1" thickBot="1" x14ac:dyDescent="0.75">
      <c r="A2" s="132"/>
      <c r="B2" s="133" t="s">
        <v>1</v>
      </c>
      <c r="C2" s="123"/>
      <c r="D2" s="123"/>
      <c r="E2" s="123"/>
      <c r="F2" s="123"/>
      <c r="G2" s="123"/>
      <c r="H2" s="134" t="s">
        <v>0</v>
      </c>
      <c r="I2" s="135"/>
      <c r="J2" s="136" t="s">
        <v>51</v>
      </c>
      <c r="K2" s="137" t="s">
        <v>52</v>
      </c>
    </row>
    <row r="3" spans="1:11" ht="30" customHeight="1" x14ac:dyDescent="0.7">
      <c r="A3" s="107">
        <v>5</v>
      </c>
      <c r="B3" s="125" t="s">
        <v>70</v>
      </c>
      <c r="C3" s="109"/>
      <c r="D3" s="110"/>
      <c r="E3" s="110"/>
      <c r="F3" s="110"/>
      <c r="G3" s="110"/>
      <c r="H3" s="111">
        <v>9000</v>
      </c>
      <c r="I3" s="112" t="s">
        <v>50</v>
      </c>
      <c r="J3" s="113">
        <v>0</v>
      </c>
      <c r="K3" s="114">
        <f t="shared" ref="K3:K20" si="0">H3*J3</f>
        <v>0</v>
      </c>
    </row>
    <row r="4" spans="1:11" ht="30" customHeight="1" x14ac:dyDescent="0.7">
      <c r="A4" s="115">
        <v>6</v>
      </c>
      <c r="B4" s="75" t="s">
        <v>6</v>
      </c>
      <c r="C4" s="87"/>
      <c r="D4" s="88"/>
      <c r="E4" s="88"/>
      <c r="F4" s="88"/>
      <c r="G4" s="88"/>
      <c r="H4" s="53">
        <v>9000</v>
      </c>
      <c r="I4" s="54" t="s">
        <v>50</v>
      </c>
      <c r="J4" s="48">
        <v>0</v>
      </c>
      <c r="K4" s="116">
        <f t="shared" si="0"/>
        <v>0</v>
      </c>
    </row>
    <row r="5" spans="1:11" ht="30" customHeight="1" x14ac:dyDescent="0.7">
      <c r="A5" s="115">
        <v>7</v>
      </c>
      <c r="B5" s="73" t="s">
        <v>92</v>
      </c>
      <c r="C5" s="87"/>
      <c r="D5" s="88"/>
      <c r="E5" s="88"/>
      <c r="F5" s="88"/>
      <c r="G5" s="88"/>
      <c r="H5" s="53">
        <v>10000</v>
      </c>
      <c r="I5" s="54" t="s">
        <v>50</v>
      </c>
      <c r="J5" s="48">
        <v>0</v>
      </c>
      <c r="K5" s="116">
        <f t="shared" si="0"/>
        <v>0</v>
      </c>
    </row>
    <row r="6" spans="1:11" ht="30" customHeight="1" x14ac:dyDescent="0.7">
      <c r="A6" s="115">
        <v>8</v>
      </c>
      <c r="B6" s="73" t="s">
        <v>71</v>
      </c>
      <c r="C6" s="87"/>
      <c r="D6" s="88"/>
      <c r="E6" s="88"/>
      <c r="F6" s="88"/>
      <c r="G6" s="88"/>
      <c r="H6" s="53">
        <v>10000</v>
      </c>
      <c r="I6" s="54" t="s">
        <v>50</v>
      </c>
      <c r="J6" s="48">
        <v>0</v>
      </c>
      <c r="K6" s="116">
        <f t="shared" si="0"/>
        <v>0</v>
      </c>
    </row>
    <row r="7" spans="1:11" ht="30" customHeight="1" x14ac:dyDescent="0.7">
      <c r="A7" s="115">
        <v>9</v>
      </c>
      <c r="B7" s="73" t="s">
        <v>94</v>
      </c>
      <c r="C7" s="87"/>
      <c r="D7" s="88"/>
      <c r="E7" s="88"/>
      <c r="F7" s="88"/>
      <c r="G7" s="88"/>
      <c r="H7" s="53">
        <v>10000</v>
      </c>
      <c r="I7" s="54" t="s">
        <v>50</v>
      </c>
      <c r="J7" s="48">
        <v>0</v>
      </c>
      <c r="K7" s="116">
        <f t="shared" si="0"/>
        <v>0</v>
      </c>
    </row>
    <row r="8" spans="1:11" ht="30" customHeight="1" x14ac:dyDescent="0.7">
      <c r="A8" s="115">
        <v>10</v>
      </c>
      <c r="B8" s="76" t="s">
        <v>86</v>
      </c>
      <c r="C8" s="87"/>
      <c r="D8" s="88"/>
      <c r="E8" s="88"/>
      <c r="F8" s="88"/>
      <c r="G8" s="88"/>
      <c r="H8" s="53">
        <v>11000</v>
      </c>
      <c r="I8" s="54" t="s">
        <v>50</v>
      </c>
      <c r="J8" s="48">
        <v>0</v>
      </c>
      <c r="K8" s="116">
        <f t="shared" si="0"/>
        <v>0</v>
      </c>
    </row>
    <row r="9" spans="1:11" ht="30" customHeight="1" x14ac:dyDescent="0.7">
      <c r="A9" s="115">
        <v>12</v>
      </c>
      <c r="B9" s="73" t="s">
        <v>4</v>
      </c>
      <c r="C9" s="87"/>
      <c r="D9" s="88"/>
      <c r="E9" s="88"/>
      <c r="F9" s="88"/>
      <c r="G9" s="88"/>
      <c r="H9" s="53">
        <v>10000</v>
      </c>
      <c r="I9" s="54" t="s">
        <v>50</v>
      </c>
      <c r="J9" s="48">
        <v>0</v>
      </c>
      <c r="K9" s="116">
        <f t="shared" si="0"/>
        <v>0</v>
      </c>
    </row>
    <row r="10" spans="1:11" ht="30" customHeight="1" thickBot="1" x14ac:dyDescent="0.75">
      <c r="A10" s="117">
        <v>14</v>
      </c>
      <c r="B10" s="118" t="s">
        <v>5</v>
      </c>
      <c r="C10" s="119"/>
      <c r="D10" s="120"/>
      <c r="E10" s="120"/>
      <c r="F10" s="120"/>
      <c r="G10" s="120"/>
      <c r="H10" s="121">
        <v>10000</v>
      </c>
      <c r="I10" s="122" t="s">
        <v>50</v>
      </c>
      <c r="J10" s="123">
        <v>0</v>
      </c>
      <c r="K10" s="124">
        <f t="shared" si="0"/>
        <v>0</v>
      </c>
    </row>
    <row r="11" spans="1:11" ht="30" customHeight="1" x14ac:dyDescent="0.7">
      <c r="A11" s="107">
        <v>16</v>
      </c>
      <c r="B11" s="108" t="s">
        <v>74</v>
      </c>
      <c r="C11" s="109"/>
      <c r="D11" s="110"/>
      <c r="E11" s="110"/>
      <c r="F11" s="110"/>
      <c r="G11" s="110"/>
      <c r="H11" s="111">
        <v>9000</v>
      </c>
      <c r="I11" s="112" t="s">
        <v>50</v>
      </c>
      <c r="J11" s="113">
        <v>0</v>
      </c>
      <c r="K11" s="114">
        <f t="shared" ref="K11:K19" si="1">H11*J11</f>
        <v>0</v>
      </c>
    </row>
    <row r="12" spans="1:11" ht="30" customHeight="1" x14ac:dyDescent="0.7">
      <c r="A12" s="115">
        <v>17</v>
      </c>
      <c r="B12" s="73" t="s">
        <v>102</v>
      </c>
      <c r="C12" s="87"/>
      <c r="D12" s="88"/>
      <c r="E12" s="88"/>
      <c r="F12" s="88"/>
      <c r="G12" s="88"/>
      <c r="H12" s="53">
        <v>9000</v>
      </c>
      <c r="I12" s="54" t="s">
        <v>50</v>
      </c>
      <c r="J12" s="48">
        <v>0</v>
      </c>
      <c r="K12" s="116">
        <f t="shared" si="1"/>
        <v>0</v>
      </c>
    </row>
    <row r="13" spans="1:11" ht="30" customHeight="1" x14ac:dyDescent="0.7">
      <c r="A13" s="115">
        <v>18</v>
      </c>
      <c r="B13" s="73" t="s">
        <v>91</v>
      </c>
      <c r="C13" s="87"/>
      <c r="D13" s="88"/>
      <c r="E13" s="88"/>
      <c r="F13" s="88"/>
      <c r="G13" s="88"/>
      <c r="H13" s="53">
        <v>10000</v>
      </c>
      <c r="I13" s="54" t="s">
        <v>50</v>
      </c>
      <c r="J13" s="48">
        <v>0</v>
      </c>
      <c r="K13" s="116">
        <f t="shared" si="1"/>
        <v>0</v>
      </c>
    </row>
    <row r="14" spans="1:11" ht="30" customHeight="1" x14ac:dyDescent="0.7">
      <c r="A14" s="115">
        <v>19</v>
      </c>
      <c r="B14" s="73" t="s">
        <v>87</v>
      </c>
      <c r="C14" s="87"/>
      <c r="D14" s="88"/>
      <c r="E14" s="88"/>
      <c r="F14" s="88"/>
      <c r="G14" s="88"/>
      <c r="H14" s="53">
        <v>10000</v>
      </c>
      <c r="I14" s="54" t="s">
        <v>50</v>
      </c>
      <c r="J14" s="48">
        <v>0</v>
      </c>
      <c r="K14" s="116">
        <f t="shared" si="1"/>
        <v>0</v>
      </c>
    </row>
    <row r="15" spans="1:11" ht="30" customHeight="1" x14ac:dyDescent="0.7">
      <c r="A15" s="115">
        <v>20</v>
      </c>
      <c r="B15" s="76" t="s">
        <v>75</v>
      </c>
      <c r="C15" s="87"/>
      <c r="D15" s="88"/>
      <c r="E15" s="88"/>
      <c r="F15" s="88"/>
      <c r="G15" s="88"/>
      <c r="H15" s="53">
        <v>10000</v>
      </c>
      <c r="I15" s="54" t="s">
        <v>50</v>
      </c>
      <c r="J15" s="48">
        <v>0</v>
      </c>
      <c r="K15" s="116">
        <f t="shared" si="1"/>
        <v>0</v>
      </c>
    </row>
    <row r="16" spans="1:11" ht="30" customHeight="1" x14ac:dyDescent="0.7">
      <c r="A16" s="115">
        <v>21</v>
      </c>
      <c r="B16" s="73" t="s">
        <v>90</v>
      </c>
      <c r="C16" s="87"/>
      <c r="D16" s="88"/>
      <c r="E16" s="88"/>
      <c r="F16" s="88"/>
      <c r="G16" s="88"/>
      <c r="H16" s="53">
        <v>10000</v>
      </c>
      <c r="I16" s="54" t="s">
        <v>50</v>
      </c>
      <c r="J16" s="48">
        <v>0</v>
      </c>
      <c r="K16" s="116">
        <f t="shared" si="1"/>
        <v>0</v>
      </c>
    </row>
    <row r="17" spans="1:11" ht="30" customHeight="1" x14ac:dyDescent="0.7">
      <c r="A17" s="115">
        <v>22</v>
      </c>
      <c r="B17" s="73" t="s">
        <v>98</v>
      </c>
      <c r="C17" s="87"/>
      <c r="D17" s="88"/>
      <c r="E17" s="88"/>
      <c r="F17" s="88"/>
      <c r="G17" s="88"/>
      <c r="H17" s="53">
        <v>11000</v>
      </c>
      <c r="I17" s="54" t="s">
        <v>50</v>
      </c>
      <c r="J17" s="48">
        <v>0</v>
      </c>
      <c r="K17" s="116">
        <f t="shared" si="1"/>
        <v>0</v>
      </c>
    </row>
    <row r="18" spans="1:11" ht="30" customHeight="1" x14ac:dyDescent="0.7">
      <c r="A18" s="115">
        <v>24</v>
      </c>
      <c r="B18" s="73" t="s">
        <v>2</v>
      </c>
      <c r="C18" s="87"/>
      <c r="D18" s="88"/>
      <c r="E18" s="88"/>
      <c r="F18" s="88"/>
      <c r="G18" s="88"/>
      <c r="H18" s="53">
        <v>10000</v>
      </c>
      <c r="I18" s="54" t="s">
        <v>50</v>
      </c>
      <c r="J18" s="48">
        <v>0</v>
      </c>
      <c r="K18" s="116">
        <f t="shared" si="1"/>
        <v>0</v>
      </c>
    </row>
    <row r="19" spans="1:11" ht="30" customHeight="1" thickBot="1" x14ac:dyDescent="0.75">
      <c r="A19" s="117">
        <v>26</v>
      </c>
      <c r="B19" s="118" t="s">
        <v>3</v>
      </c>
      <c r="C19" s="119"/>
      <c r="D19" s="120"/>
      <c r="E19" s="120"/>
      <c r="F19" s="120"/>
      <c r="G19" s="120"/>
      <c r="H19" s="121">
        <v>10000</v>
      </c>
      <c r="I19" s="122" t="s">
        <v>50</v>
      </c>
      <c r="J19" s="123">
        <v>0</v>
      </c>
      <c r="K19" s="124">
        <f t="shared" si="1"/>
        <v>0</v>
      </c>
    </row>
    <row r="20" spans="1:11" ht="30" customHeight="1" x14ac:dyDescent="0.7">
      <c r="A20" s="44"/>
      <c r="B20" s="77" t="s">
        <v>8</v>
      </c>
      <c r="G20" s="103" t="s">
        <v>53</v>
      </c>
      <c r="H20" s="104">
        <v>-2000</v>
      </c>
      <c r="I20" s="105" t="s">
        <v>50</v>
      </c>
      <c r="J20" s="95">
        <v>0</v>
      </c>
      <c r="K20" s="106">
        <f t="shared" si="0"/>
        <v>0</v>
      </c>
    </row>
    <row r="21" spans="1:11" ht="30" customHeight="1" x14ac:dyDescent="0.7">
      <c r="A21" s="44"/>
      <c r="B21" s="90"/>
      <c r="C21" s="67"/>
      <c r="D21" s="68"/>
      <c r="E21" s="68"/>
      <c r="F21" s="68"/>
      <c r="H21" s="97" t="s">
        <v>118</v>
      </c>
      <c r="I21" s="97"/>
      <c r="J21" s="98"/>
      <c r="K21" s="55">
        <f>SUM(K3:K20)</f>
        <v>0</v>
      </c>
    </row>
    <row r="22" spans="1:11" ht="30" customHeight="1" x14ac:dyDescent="0.7">
      <c r="A22" s="44"/>
      <c r="I22" s="46"/>
    </row>
    <row r="23" spans="1:11" ht="30" customHeight="1" x14ac:dyDescent="0.7">
      <c r="A23" s="44"/>
      <c r="B23" s="77"/>
      <c r="G23" s="90" t="s">
        <v>7</v>
      </c>
      <c r="H23" s="67">
        <f>総合申込書!D20</f>
        <v>0</v>
      </c>
      <c r="I23" s="46"/>
      <c r="J23" s="46"/>
      <c r="K23" s="46"/>
    </row>
  </sheetData>
  <sheetProtection algorithmName="SHA-512" hashValue="yGooPx/qlyofGV5PqydfooO0CoVapjl18TvPleIKltKI9H0MzElwWSixxWi+zHkl51HGhJwTttJQP+p+o8OBVg==" saltValue="ieVkHLLrLsGYsmQDsIFKUQ==" spinCount="100000" sheet="1" objects="1" scenarios="1"/>
  <phoneticPr fontId="1"/>
  <pageMargins left="0.23622047244094491" right="0.23622047244094491" top="0.19685039370078741" bottom="0.19685039370078741" header="0.31496062992125984" footer="0.31496062992125984"/>
  <pageSetup paperSize="9" scale="78" fitToHeight="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DC433-F777-480C-8FBD-D57BA86D0AC5}">
  <sheetPr>
    <pageSetUpPr fitToPage="1"/>
  </sheetPr>
  <dimension ref="A1:K23"/>
  <sheetViews>
    <sheetView showZeros="0" topLeftCell="A8" zoomScaleNormal="100" workbookViewId="0">
      <selection activeCell="A2" sqref="A2:XFD2"/>
    </sheetView>
  </sheetViews>
  <sheetFormatPr defaultColWidth="9" defaultRowHeight="14.25" x14ac:dyDescent="0.7"/>
  <cols>
    <col min="1" max="1" width="5.1875" style="46" customWidth="1"/>
    <col min="2" max="2" width="35.125" style="78" customWidth="1"/>
    <col min="3" max="3" width="18.625" style="46" customWidth="1"/>
    <col min="4" max="7" width="18.625" style="43" customWidth="1"/>
    <col min="8" max="8" width="9.625" style="42" customWidth="1"/>
    <col min="9" max="9" width="3.3125" style="43" customWidth="1"/>
    <col min="10" max="10" width="5.1875" style="44" customWidth="1"/>
    <col min="11" max="11" width="15.5625" style="45" customWidth="1"/>
    <col min="12" max="16384" width="9" style="46"/>
  </cols>
  <sheetData>
    <row r="1" spans="1:11" ht="18.75" x14ac:dyDescent="0.7">
      <c r="A1" s="126" t="s">
        <v>107</v>
      </c>
      <c r="B1" s="127"/>
      <c r="C1" s="127"/>
      <c r="D1" s="127"/>
      <c r="E1" s="127"/>
      <c r="F1" s="127"/>
      <c r="G1" s="127"/>
      <c r="H1" s="128"/>
      <c r="I1" s="129"/>
      <c r="J1" s="130"/>
      <c r="K1" s="131"/>
    </row>
    <row r="2" spans="1:11" ht="30" customHeight="1" thickBot="1" x14ac:dyDescent="0.75">
      <c r="A2" s="132"/>
      <c r="B2" s="133" t="s">
        <v>1</v>
      </c>
      <c r="C2" s="123"/>
      <c r="D2" s="123"/>
      <c r="E2" s="123"/>
      <c r="F2" s="123"/>
      <c r="G2" s="123"/>
      <c r="H2" s="134" t="s">
        <v>0</v>
      </c>
      <c r="I2" s="135"/>
      <c r="J2" s="136" t="s">
        <v>51</v>
      </c>
      <c r="K2" s="137" t="s">
        <v>52</v>
      </c>
    </row>
    <row r="3" spans="1:11" ht="30" customHeight="1" x14ac:dyDescent="0.7">
      <c r="A3" s="107">
        <v>5</v>
      </c>
      <c r="B3" s="125" t="s">
        <v>70</v>
      </c>
      <c r="C3" s="109"/>
      <c r="D3" s="110"/>
      <c r="E3" s="110"/>
      <c r="F3" s="110"/>
      <c r="G3" s="110"/>
      <c r="H3" s="111">
        <v>9000</v>
      </c>
      <c r="I3" s="112" t="s">
        <v>50</v>
      </c>
      <c r="J3" s="113">
        <v>0</v>
      </c>
      <c r="K3" s="114">
        <f t="shared" ref="K3:K20" si="0">H3*J3</f>
        <v>0</v>
      </c>
    </row>
    <row r="4" spans="1:11" ht="30" customHeight="1" x14ac:dyDescent="0.7">
      <c r="A4" s="115">
        <v>6</v>
      </c>
      <c r="B4" s="75" t="s">
        <v>6</v>
      </c>
      <c r="C4" s="87"/>
      <c r="D4" s="88"/>
      <c r="E4" s="88"/>
      <c r="F4" s="88"/>
      <c r="G4" s="88"/>
      <c r="H4" s="53">
        <v>9000</v>
      </c>
      <c r="I4" s="54" t="s">
        <v>50</v>
      </c>
      <c r="J4" s="48">
        <v>0</v>
      </c>
      <c r="K4" s="116">
        <f t="shared" si="0"/>
        <v>0</v>
      </c>
    </row>
    <row r="5" spans="1:11" ht="30" customHeight="1" x14ac:dyDescent="0.7">
      <c r="A5" s="115">
        <v>7</v>
      </c>
      <c r="B5" s="73" t="s">
        <v>92</v>
      </c>
      <c r="C5" s="87"/>
      <c r="D5" s="88"/>
      <c r="E5" s="88"/>
      <c r="F5" s="88"/>
      <c r="G5" s="88"/>
      <c r="H5" s="53">
        <v>10000</v>
      </c>
      <c r="I5" s="54" t="s">
        <v>50</v>
      </c>
      <c r="J5" s="48">
        <v>0</v>
      </c>
      <c r="K5" s="116">
        <f t="shared" si="0"/>
        <v>0</v>
      </c>
    </row>
    <row r="6" spans="1:11" ht="30" customHeight="1" x14ac:dyDescent="0.7">
      <c r="A6" s="115">
        <v>8</v>
      </c>
      <c r="B6" s="73" t="s">
        <v>71</v>
      </c>
      <c r="C6" s="87"/>
      <c r="D6" s="88"/>
      <c r="E6" s="88"/>
      <c r="F6" s="88"/>
      <c r="G6" s="88"/>
      <c r="H6" s="53">
        <v>10000</v>
      </c>
      <c r="I6" s="54" t="s">
        <v>50</v>
      </c>
      <c r="J6" s="48">
        <v>0</v>
      </c>
      <c r="K6" s="116">
        <f t="shared" si="0"/>
        <v>0</v>
      </c>
    </row>
    <row r="7" spans="1:11" ht="30" customHeight="1" x14ac:dyDescent="0.7">
      <c r="A7" s="115">
        <v>9</v>
      </c>
      <c r="B7" s="73" t="s">
        <v>94</v>
      </c>
      <c r="C7" s="87"/>
      <c r="D7" s="88"/>
      <c r="E7" s="88"/>
      <c r="F7" s="88"/>
      <c r="G7" s="88"/>
      <c r="H7" s="53">
        <v>10000</v>
      </c>
      <c r="I7" s="54" t="s">
        <v>50</v>
      </c>
      <c r="J7" s="48">
        <v>0</v>
      </c>
      <c r="K7" s="116">
        <f t="shared" si="0"/>
        <v>0</v>
      </c>
    </row>
    <row r="8" spans="1:11" ht="30" customHeight="1" x14ac:dyDescent="0.7">
      <c r="A8" s="115">
        <v>10</v>
      </c>
      <c r="B8" s="76" t="s">
        <v>86</v>
      </c>
      <c r="C8" s="87"/>
      <c r="D8" s="88"/>
      <c r="E8" s="88"/>
      <c r="F8" s="88"/>
      <c r="G8" s="88"/>
      <c r="H8" s="53">
        <v>11000</v>
      </c>
      <c r="I8" s="54" t="s">
        <v>50</v>
      </c>
      <c r="J8" s="48">
        <v>0</v>
      </c>
      <c r="K8" s="116">
        <f t="shared" si="0"/>
        <v>0</v>
      </c>
    </row>
    <row r="9" spans="1:11" ht="30" customHeight="1" x14ac:dyDescent="0.7">
      <c r="A9" s="115">
        <v>12</v>
      </c>
      <c r="B9" s="73" t="s">
        <v>4</v>
      </c>
      <c r="C9" s="87"/>
      <c r="D9" s="88"/>
      <c r="E9" s="88"/>
      <c r="F9" s="88"/>
      <c r="G9" s="88"/>
      <c r="H9" s="53">
        <v>10000</v>
      </c>
      <c r="I9" s="54" t="s">
        <v>50</v>
      </c>
      <c r="J9" s="48">
        <v>0</v>
      </c>
      <c r="K9" s="116">
        <f t="shared" si="0"/>
        <v>0</v>
      </c>
    </row>
    <row r="10" spans="1:11" ht="30" customHeight="1" thickBot="1" x14ac:dyDescent="0.75">
      <c r="A10" s="117">
        <v>14</v>
      </c>
      <c r="B10" s="118" t="s">
        <v>5</v>
      </c>
      <c r="C10" s="119"/>
      <c r="D10" s="120"/>
      <c r="E10" s="120"/>
      <c r="F10" s="120"/>
      <c r="G10" s="120"/>
      <c r="H10" s="121">
        <v>10000</v>
      </c>
      <c r="I10" s="122" t="s">
        <v>50</v>
      </c>
      <c r="J10" s="123">
        <v>0</v>
      </c>
      <c r="K10" s="124">
        <f t="shared" si="0"/>
        <v>0</v>
      </c>
    </row>
    <row r="11" spans="1:11" ht="30" customHeight="1" x14ac:dyDescent="0.7">
      <c r="A11" s="107">
        <v>16</v>
      </c>
      <c r="B11" s="108" t="s">
        <v>74</v>
      </c>
      <c r="C11" s="109"/>
      <c r="D11" s="110"/>
      <c r="E11" s="110"/>
      <c r="F11" s="110"/>
      <c r="G11" s="110"/>
      <c r="H11" s="111">
        <v>9000</v>
      </c>
      <c r="I11" s="112" t="s">
        <v>50</v>
      </c>
      <c r="J11" s="113">
        <v>0</v>
      </c>
      <c r="K11" s="114">
        <f t="shared" si="0"/>
        <v>0</v>
      </c>
    </row>
    <row r="12" spans="1:11" ht="30" customHeight="1" x14ac:dyDescent="0.7">
      <c r="A12" s="115">
        <v>17</v>
      </c>
      <c r="B12" s="73" t="s">
        <v>102</v>
      </c>
      <c r="C12" s="87"/>
      <c r="D12" s="88"/>
      <c r="E12" s="88"/>
      <c r="F12" s="88"/>
      <c r="G12" s="88"/>
      <c r="H12" s="53">
        <v>9000</v>
      </c>
      <c r="I12" s="54" t="s">
        <v>50</v>
      </c>
      <c r="J12" s="48">
        <v>0</v>
      </c>
      <c r="K12" s="116">
        <f t="shared" si="0"/>
        <v>0</v>
      </c>
    </row>
    <row r="13" spans="1:11" ht="30" customHeight="1" x14ac:dyDescent="0.7">
      <c r="A13" s="115">
        <v>18</v>
      </c>
      <c r="B13" s="73" t="s">
        <v>91</v>
      </c>
      <c r="C13" s="87"/>
      <c r="D13" s="88"/>
      <c r="E13" s="88"/>
      <c r="F13" s="88"/>
      <c r="G13" s="88"/>
      <c r="H13" s="53">
        <v>10000</v>
      </c>
      <c r="I13" s="54" t="s">
        <v>50</v>
      </c>
      <c r="J13" s="48">
        <v>0</v>
      </c>
      <c r="K13" s="116">
        <f t="shared" si="0"/>
        <v>0</v>
      </c>
    </row>
    <row r="14" spans="1:11" ht="30" customHeight="1" x14ac:dyDescent="0.7">
      <c r="A14" s="115">
        <v>19</v>
      </c>
      <c r="B14" s="73" t="s">
        <v>87</v>
      </c>
      <c r="C14" s="87"/>
      <c r="D14" s="88"/>
      <c r="E14" s="88"/>
      <c r="F14" s="88"/>
      <c r="G14" s="88"/>
      <c r="H14" s="53">
        <v>10000</v>
      </c>
      <c r="I14" s="54" t="s">
        <v>50</v>
      </c>
      <c r="J14" s="48">
        <v>0</v>
      </c>
      <c r="K14" s="116">
        <f t="shared" si="0"/>
        <v>0</v>
      </c>
    </row>
    <row r="15" spans="1:11" ht="30" customHeight="1" x14ac:dyDescent="0.7">
      <c r="A15" s="115">
        <v>20</v>
      </c>
      <c r="B15" s="76" t="s">
        <v>75</v>
      </c>
      <c r="C15" s="87"/>
      <c r="D15" s="88"/>
      <c r="E15" s="88"/>
      <c r="F15" s="88"/>
      <c r="G15" s="88"/>
      <c r="H15" s="53">
        <v>10000</v>
      </c>
      <c r="I15" s="54" t="s">
        <v>50</v>
      </c>
      <c r="J15" s="48">
        <v>0</v>
      </c>
      <c r="K15" s="116">
        <f t="shared" si="0"/>
        <v>0</v>
      </c>
    </row>
    <row r="16" spans="1:11" ht="30" customHeight="1" x14ac:dyDescent="0.7">
      <c r="A16" s="115">
        <v>21</v>
      </c>
      <c r="B16" s="73" t="s">
        <v>90</v>
      </c>
      <c r="C16" s="87"/>
      <c r="D16" s="88"/>
      <c r="E16" s="88"/>
      <c r="F16" s="88"/>
      <c r="G16" s="88"/>
      <c r="H16" s="53">
        <v>10000</v>
      </c>
      <c r="I16" s="54" t="s">
        <v>50</v>
      </c>
      <c r="J16" s="48">
        <v>0</v>
      </c>
      <c r="K16" s="116">
        <f t="shared" si="0"/>
        <v>0</v>
      </c>
    </row>
    <row r="17" spans="1:11" ht="30" customHeight="1" x14ac:dyDescent="0.7">
      <c r="A17" s="115">
        <v>22</v>
      </c>
      <c r="B17" s="73" t="s">
        <v>98</v>
      </c>
      <c r="C17" s="87"/>
      <c r="D17" s="88"/>
      <c r="E17" s="88"/>
      <c r="F17" s="88"/>
      <c r="G17" s="88"/>
      <c r="H17" s="53">
        <v>11000</v>
      </c>
      <c r="I17" s="54" t="s">
        <v>50</v>
      </c>
      <c r="J17" s="48">
        <v>0</v>
      </c>
      <c r="K17" s="116">
        <f t="shared" si="0"/>
        <v>0</v>
      </c>
    </row>
    <row r="18" spans="1:11" ht="30" customHeight="1" x14ac:dyDescent="0.7">
      <c r="A18" s="115">
        <v>24</v>
      </c>
      <c r="B18" s="73" t="s">
        <v>2</v>
      </c>
      <c r="C18" s="87"/>
      <c r="D18" s="88"/>
      <c r="E18" s="88"/>
      <c r="F18" s="88"/>
      <c r="G18" s="88"/>
      <c r="H18" s="53">
        <v>10000</v>
      </c>
      <c r="I18" s="54" t="s">
        <v>50</v>
      </c>
      <c r="J18" s="48">
        <v>0</v>
      </c>
      <c r="K18" s="116">
        <f t="shared" si="0"/>
        <v>0</v>
      </c>
    </row>
    <row r="19" spans="1:11" ht="30" customHeight="1" thickBot="1" x14ac:dyDescent="0.75">
      <c r="A19" s="117">
        <v>26</v>
      </c>
      <c r="B19" s="118" t="s">
        <v>3</v>
      </c>
      <c r="C19" s="119"/>
      <c r="D19" s="120"/>
      <c r="E19" s="120"/>
      <c r="F19" s="120"/>
      <c r="G19" s="120"/>
      <c r="H19" s="121">
        <v>10000</v>
      </c>
      <c r="I19" s="122" t="s">
        <v>50</v>
      </c>
      <c r="J19" s="123">
        <v>0</v>
      </c>
      <c r="K19" s="124">
        <f t="shared" si="0"/>
        <v>0</v>
      </c>
    </row>
    <row r="20" spans="1:11" ht="30" customHeight="1" x14ac:dyDescent="0.7">
      <c r="A20" s="44"/>
      <c r="B20" s="77" t="s">
        <v>8</v>
      </c>
      <c r="G20" s="103" t="s">
        <v>53</v>
      </c>
      <c r="H20" s="104">
        <v>-2000</v>
      </c>
      <c r="I20" s="105" t="s">
        <v>50</v>
      </c>
      <c r="J20" s="95">
        <v>0</v>
      </c>
      <c r="K20" s="106">
        <f t="shared" si="0"/>
        <v>0</v>
      </c>
    </row>
    <row r="21" spans="1:11" ht="30" customHeight="1" x14ac:dyDescent="0.7">
      <c r="A21" s="44"/>
      <c r="B21" s="90"/>
      <c r="C21" s="67"/>
      <c r="D21" s="68"/>
      <c r="E21" s="68"/>
      <c r="F21" s="68"/>
      <c r="H21" s="97" t="s">
        <v>118</v>
      </c>
      <c r="I21" s="97"/>
      <c r="J21" s="98"/>
      <c r="K21" s="55">
        <f>SUM(K3:K20)</f>
        <v>0</v>
      </c>
    </row>
    <row r="22" spans="1:11" ht="30" customHeight="1" x14ac:dyDescent="0.7">
      <c r="A22" s="44"/>
      <c r="I22" s="46"/>
    </row>
    <row r="23" spans="1:11" ht="30" customHeight="1" x14ac:dyDescent="0.7">
      <c r="A23" s="44"/>
      <c r="B23" s="77"/>
      <c r="G23" s="90" t="s">
        <v>7</v>
      </c>
      <c r="H23" s="67">
        <f>総合申込書!D20</f>
        <v>0</v>
      </c>
      <c r="I23" s="46"/>
      <c r="J23" s="46"/>
      <c r="K23" s="46"/>
    </row>
  </sheetData>
  <sheetProtection algorithmName="SHA-512" hashValue="yGooPx/qlyofGV5PqydfooO0CoVapjl18TvPleIKltKI9H0MzElwWSixxWi+zHkl51HGhJwTttJQP+p+o8OBVg==" saltValue="ieVkHLLrLsGYsmQDsIFKUQ==" spinCount="100000" sheet="1" objects="1" scenarios="1"/>
  <phoneticPr fontId="1"/>
  <pageMargins left="0.23622047244094491" right="0.23622047244094491" top="0.19685039370078741" bottom="0.19685039370078741" header="0.31496062992125984" footer="0.31496062992125984"/>
  <pageSetup paperSize="9" scale="78" fitToHeight="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C9D6E-60DE-480D-9F32-FF86DC93CE81}">
  <sheetPr>
    <pageSetUpPr fitToPage="1"/>
  </sheetPr>
  <dimension ref="A1:K21"/>
  <sheetViews>
    <sheetView showZeros="0" zoomScaleNormal="100" workbookViewId="0">
      <selection activeCell="I29" sqref="I29"/>
    </sheetView>
  </sheetViews>
  <sheetFormatPr defaultColWidth="9" defaultRowHeight="14.25" x14ac:dyDescent="0.7"/>
  <cols>
    <col min="1" max="1" width="5.1875" style="46" customWidth="1"/>
    <col min="2" max="2" width="35.125" style="78" customWidth="1"/>
    <col min="3" max="3" width="18.625" style="46" customWidth="1"/>
    <col min="4" max="7" width="18.625" style="43" customWidth="1"/>
    <col min="8" max="8" width="9.625" style="42" customWidth="1"/>
    <col min="9" max="9" width="3.3125" style="43" customWidth="1"/>
    <col min="10" max="10" width="5.1875" style="44" customWidth="1"/>
    <col min="11" max="11" width="15.5625" style="45" customWidth="1"/>
    <col min="12" max="16384" width="9" style="46"/>
  </cols>
  <sheetData>
    <row r="1" spans="1:11" ht="25.05" customHeight="1" x14ac:dyDescent="0.7">
      <c r="A1" s="82" t="s">
        <v>112</v>
      </c>
      <c r="B1" s="82"/>
      <c r="C1" s="82"/>
      <c r="D1" s="82"/>
      <c r="E1" s="82"/>
      <c r="F1" s="82"/>
      <c r="G1" s="82"/>
      <c r="H1" s="83"/>
      <c r="I1" s="84"/>
      <c r="J1" s="85"/>
      <c r="K1" s="86"/>
    </row>
    <row r="2" spans="1:11" ht="30" customHeight="1" x14ac:dyDescent="0.7">
      <c r="A2" s="169"/>
      <c r="B2" s="79" t="s">
        <v>1</v>
      </c>
      <c r="C2" s="48"/>
      <c r="D2" s="48"/>
      <c r="E2" s="48"/>
      <c r="F2" s="48"/>
      <c r="G2" s="48"/>
      <c r="H2" s="171" t="s">
        <v>0</v>
      </c>
      <c r="I2" s="169"/>
      <c r="J2" s="159" t="s">
        <v>51</v>
      </c>
      <c r="K2" s="167" t="s">
        <v>52</v>
      </c>
    </row>
    <row r="3" spans="1:11" ht="30" customHeight="1" x14ac:dyDescent="0.7">
      <c r="A3" s="170"/>
      <c r="B3" s="79" t="s">
        <v>113</v>
      </c>
      <c r="C3" s="48"/>
      <c r="D3" s="48"/>
      <c r="E3" s="48"/>
      <c r="F3" s="48"/>
      <c r="G3" s="48"/>
      <c r="H3" s="172"/>
      <c r="I3" s="170"/>
      <c r="J3" s="160"/>
      <c r="K3" s="168"/>
    </row>
    <row r="4" spans="1:11" ht="30" customHeight="1" x14ac:dyDescent="0.7">
      <c r="A4" s="159">
        <v>11</v>
      </c>
      <c r="B4" s="73" t="s">
        <v>72</v>
      </c>
      <c r="C4" s="51"/>
      <c r="D4" s="52"/>
      <c r="E4" s="52"/>
      <c r="F4" s="52"/>
      <c r="G4" s="52"/>
      <c r="H4" s="161">
        <v>12000</v>
      </c>
      <c r="I4" s="163" t="s">
        <v>50</v>
      </c>
      <c r="J4" s="165">
        <v>0</v>
      </c>
      <c r="K4" s="167">
        <f>H4*J4</f>
        <v>0</v>
      </c>
    </row>
    <row r="5" spans="1:11" ht="30" customHeight="1" x14ac:dyDescent="0.7">
      <c r="A5" s="160"/>
      <c r="B5" s="73" t="s">
        <v>114</v>
      </c>
      <c r="C5" s="51"/>
      <c r="D5" s="52"/>
      <c r="E5" s="52"/>
      <c r="F5" s="52"/>
      <c r="G5" s="52"/>
      <c r="H5" s="162"/>
      <c r="I5" s="164"/>
      <c r="J5" s="166"/>
      <c r="K5" s="168"/>
    </row>
    <row r="6" spans="1:11" ht="30" customHeight="1" x14ac:dyDescent="0.7">
      <c r="A6" s="159">
        <v>13</v>
      </c>
      <c r="B6" s="73" t="s">
        <v>115</v>
      </c>
      <c r="C6" s="51"/>
      <c r="D6" s="52"/>
      <c r="E6" s="52"/>
      <c r="F6" s="52"/>
      <c r="G6" s="52"/>
      <c r="H6" s="161">
        <v>12000</v>
      </c>
      <c r="I6" s="163" t="s">
        <v>50</v>
      </c>
      <c r="J6" s="165">
        <v>0</v>
      </c>
      <c r="K6" s="167">
        <f>H6*J6</f>
        <v>0</v>
      </c>
    </row>
    <row r="7" spans="1:11" ht="30" customHeight="1" x14ac:dyDescent="0.7">
      <c r="A7" s="160"/>
      <c r="B7" s="73" t="s">
        <v>114</v>
      </c>
      <c r="C7" s="51"/>
      <c r="D7" s="52"/>
      <c r="E7" s="52"/>
      <c r="F7" s="52"/>
      <c r="G7" s="52"/>
      <c r="H7" s="162"/>
      <c r="I7" s="164"/>
      <c r="J7" s="166"/>
      <c r="K7" s="168"/>
    </row>
    <row r="8" spans="1:11" ht="30" customHeight="1" x14ac:dyDescent="0.7">
      <c r="A8" s="159">
        <v>15</v>
      </c>
      <c r="B8" s="73" t="s">
        <v>73</v>
      </c>
      <c r="C8" s="51"/>
      <c r="D8" s="52"/>
      <c r="E8" s="52"/>
      <c r="F8" s="52"/>
      <c r="G8" s="52"/>
      <c r="H8" s="161">
        <v>13000</v>
      </c>
      <c r="I8" s="163" t="s">
        <v>50</v>
      </c>
      <c r="J8" s="165">
        <v>0</v>
      </c>
      <c r="K8" s="167">
        <f t="shared" ref="K8" si="0">H8*J8</f>
        <v>0</v>
      </c>
    </row>
    <row r="9" spans="1:11" ht="30" customHeight="1" x14ac:dyDescent="0.7">
      <c r="A9" s="160"/>
      <c r="B9" s="73" t="s">
        <v>114</v>
      </c>
      <c r="C9" s="51"/>
      <c r="D9" s="52"/>
      <c r="E9" s="52"/>
      <c r="F9" s="52"/>
      <c r="G9" s="52"/>
      <c r="H9" s="162"/>
      <c r="I9" s="164"/>
      <c r="J9" s="166"/>
      <c r="K9" s="168"/>
    </row>
    <row r="10" spans="1:11" ht="30" customHeight="1" x14ac:dyDescent="0.7">
      <c r="A10" s="159">
        <v>23</v>
      </c>
      <c r="B10" s="73" t="s">
        <v>93</v>
      </c>
      <c r="C10" s="51"/>
      <c r="D10" s="52"/>
      <c r="E10" s="52"/>
      <c r="F10" s="52"/>
      <c r="G10" s="52"/>
      <c r="H10" s="161">
        <v>12000</v>
      </c>
      <c r="I10" s="163" t="s">
        <v>50</v>
      </c>
      <c r="J10" s="165">
        <v>0</v>
      </c>
      <c r="K10" s="167">
        <f t="shared" ref="K10" si="1">H10*J10</f>
        <v>0</v>
      </c>
    </row>
    <row r="11" spans="1:11" ht="30" customHeight="1" x14ac:dyDescent="0.7">
      <c r="A11" s="160"/>
      <c r="B11" s="73" t="s">
        <v>114</v>
      </c>
      <c r="C11" s="51"/>
      <c r="D11" s="52"/>
      <c r="E11" s="52"/>
      <c r="F11" s="52"/>
      <c r="G11" s="52"/>
      <c r="H11" s="162"/>
      <c r="I11" s="164"/>
      <c r="J11" s="166"/>
      <c r="K11" s="168"/>
    </row>
    <row r="12" spans="1:11" ht="30" customHeight="1" x14ac:dyDescent="0.7">
      <c r="A12" s="159">
        <v>25</v>
      </c>
      <c r="B12" s="73" t="s">
        <v>116</v>
      </c>
      <c r="C12" s="51"/>
      <c r="D12" s="52"/>
      <c r="E12" s="52"/>
      <c r="F12" s="52"/>
      <c r="G12" s="52"/>
      <c r="H12" s="161">
        <v>12000</v>
      </c>
      <c r="I12" s="163" t="s">
        <v>50</v>
      </c>
      <c r="J12" s="165">
        <v>0</v>
      </c>
      <c r="K12" s="167">
        <f t="shared" ref="K12" si="2">H12*J12</f>
        <v>0</v>
      </c>
    </row>
    <row r="13" spans="1:11" ht="30" customHeight="1" x14ac:dyDescent="0.7">
      <c r="A13" s="160"/>
      <c r="B13" s="73" t="s">
        <v>114</v>
      </c>
      <c r="C13" s="51"/>
      <c r="D13" s="52"/>
      <c r="E13" s="52"/>
      <c r="F13" s="52"/>
      <c r="G13" s="52"/>
      <c r="H13" s="162"/>
      <c r="I13" s="164"/>
      <c r="J13" s="166"/>
      <c r="K13" s="168"/>
    </row>
    <row r="14" spans="1:11" ht="30" customHeight="1" x14ac:dyDescent="0.7">
      <c r="A14" s="159">
        <v>27</v>
      </c>
      <c r="B14" s="81" t="s">
        <v>85</v>
      </c>
      <c r="C14" s="51"/>
      <c r="D14" s="52"/>
      <c r="E14" s="52"/>
      <c r="F14" s="52"/>
      <c r="G14" s="52"/>
      <c r="H14" s="176">
        <v>13000</v>
      </c>
      <c r="I14" s="177" t="s">
        <v>50</v>
      </c>
      <c r="J14" s="178">
        <v>0</v>
      </c>
      <c r="K14" s="179">
        <f t="shared" ref="K14" si="3">H14*J14</f>
        <v>0</v>
      </c>
    </row>
    <row r="15" spans="1:11" ht="30" customHeight="1" x14ac:dyDescent="0.7">
      <c r="A15" s="160"/>
      <c r="B15" s="73" t="s">
        <v>114</v>
      </c>
      <c r="C15" s="51"/>
      <c r="D15" s="52"/>
      <c r="E15" s="52"/>
      <c r="F15" s="52"/>
      <c r="G15" s="52"/>
      <c r="H15" s="176"/>
      <c r="I15" s="177"/>
      <c r="J15" s="178"/>
      <c r="K15" s="179"/>
    </row>
    <row r="16" spans="1:11" ht="30" customHeight="1" x14ac:dyDescent="0.7">
      <c r="B16" s="80"/>
      <c r="G16" s="173" t="s">
        <v>117</v>
      </c>
      <c r="H16" s="173"/>
      <c r="I16" s="173"/>
      <c r="J16" s="173"/>
      <c r="K16" s="96">
        <f>SUM(K2:K15)</f>
        <v>0</v>
      </c>
    </row>
    <row r="17" spans="1:11" ht="30" customHeight="1" x14ac:dyDescent="0.7">
      <c r="G17" s="57" t="s">
        <v>7</v>
      </c>
      <c r="H17" s="174">
        <f>総合申込書!D20</f>
        <v>0</v>
      </c>
      <c r="I17" s="175"/>
      <c r="J17" s="175"/>
      <c r="K17" s="175"/>
    </row>
    <row r="18" spans="1:11" ht="30" customHeight="1" x14ac:dyDescent="0.7">
      <c r="A18" s="44"/>
      <c r="B18" s="90"/>
      <c r="C18" s="67"/>
      <c r="D18" s="68"/>
      <c r="E18" s="68"/>
      <c r="F18" s="68"/>
      <c r="G18" s="94"/>
      <c r="H18" s="94"/>
      <c r="I18" s="94"/>
      <c r="J18" s="94"/>
    </row>
    <row r="19" spans="1:11" ht="30" customHeight="1" x14ac:dyDescent="0.7">
      <c r="A19" s="44"/>
      <c r="B19" s="90"/>
      <c r="C19" s="67"/>
      <c r="D19" s="68"/>
      <c r="E19" s="68"/>
      <c r="F19" s="68"/>
      <c r="G19" s="94"/>
      <c r="H19" s="94"/>
      <c r="I19" s="94"/>
      <c r="J19" s="94"/>
    </row>
    <row r="20" spans="1:11" ht="30" customHeight="1" x14ac:dyDescent="0.7">
      <c r="A20" s="44"/>
      <c r="B20" s="90"/>
      <c r="C20" s="67"/>
      <c r="D20" s="68"/>
      <c r="E20" s="68"/>
      <c r="F20" s="68"/>
      <c r="G20" s="94"/>
      <c r="H20" s="94"/>
      <c r="I20" s="94"/>
      <c r="J20" s="94"/>
    </row>
    <row r="21" spans="1:11" ht="30" customHeight="1" x14ac:dyDescent="0.7">
      <c r="A21" s="44"/>
      <c r="B21" s="90"/>
      <c r="C21" s="67"/>
      <c r="D21" s="68"/>
      <c r="E21" s="68"/>
      <c r="F21" s="68"/>
      <c r="G21" s="94"/>
      <c r="H21" s="94"/>
      <c r="I21" s="94"/>
      <c r="J21" s="94"/>
    </row>
  </sheetData>
  <sheetProtection algorithmName="SHA-512" hashValue="7D6Jcclw8PMYlGNTMfL47HR66CizgdvMcV9felrYGXWpMKpUmhFQia2piPao42xo01X8kEc8D9mDrtmOu4G+UA==" saltValue="IUQoYHPEilkgUF04gEqYfA==" spinCount="100000" sheet="1" objects="1" scenarios="1"/>
  <mergeCells count="37">
    <mergeCell ref="G16:J16"/>
    <mergeCell ref="H17:K17"/>
    <mergeCell ref="A12:A13"/>
    <mergeCell ref="H12:H13"/>
    <mergeCell ref="I12:I13"/>
    <mergeCell ref="J12:J13"/>
    <mergeCell ref="K12:K13"/>
    <mergeCell ref="A14:A15"/>
    <mergeCell ref="H14:H15"/>
    <mergeCell ref="I14:I15"/>
    <mergeCell ref="J14:J15"/>
    <mergeCell ref="K14:K15"/>
    <mergeCell ref="K6:K7"/>
    <mergeCell ref="A10:A11"/>
    <mergeCell ref="H10:H11"/>
    <mergeCell ref="I10:I11"/>
    <mergeCell ref="J10:J11"/>
    <mergeCell ref="K10:K11"/>
    <mergeCell ref="A8:A9"/>
    <mergeCell ref="H8:H9"/>
    <mergeCell ref="I8:I9"/>
    <mergeCell ref="J8:J9"/>
    <mergeCell ref="K8:K9"/>
    <mergeCell ref="A6:A7"/>
    <mergeCell ref="H6:H7"/>
    <mergeCell ref="I6:I7"/>
    <mergeCell ref="J6:J7"/>
    <mergeCell ref="A2:A3"/>
    <mergeCell ref="H2:H3"/>
    <mergeCell ref="I2:I3"/>
    <mergeCell ref="J2:J3"/>
    <mergeCell ref="K2:K3"/>
    <mergeCell ref="A4:A5"/>
    <mergeCell ref="H4:H5"/>
    <mergeCell ref="I4:I5"/>
    <mergeCell ref="J4:J5"/>
    <mergeCell ref="K4:K5"/>
  </mergeCells>
  <phoneticPr fontId="1"/>
  <pageMargins left="0.23622047244094491" right="0.23622047244094491" top="0.19685039370078741" bottom="0.19685039370078741" header="0.31496062992125984" footer="0.31496062992125984"/>
  <pageSetup paperSize="9" scale="78" fitToHeight="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2307D-1A88-4B08-8589-01E0B553299A}">
  <sheetPr>
    <pageSetUpPr fitToPage="1"/>
  </sheetPr>
  <dimension ref="A1:H13"/>
  <sheetViews>
    <sheetView topLeftCell="A10" workbookViewId="0">
      <selection activeCell="A3" sqref="A3:H3"/>
    </sheetView>
  </sheetViews>
  <sheetFormatPr defaultRowHeight="17.649999999999999" x14ac:dyDescent="0.7"/>
  <cols>
    <col min="1" max="1" width="15.5625" customWidth="1"/>
    <col min="2" max="2" width="16.5625" customWidth="1"/>
    <col min="3" max="3" width="12.5625" customWidth="1"/>
    <col min="4" max="4" width="6.5625" customWidth="1"/>
    <col min="5" max="5" width="16.5625" customWidth="1"/>
    <col min="6" max="6" width="9.5625" customWidth="1"/>
    <col min="7" max="8" width="30.625" customWidth="1"/>
  </cols>
  <sheetData>
    <row r="1" spans="1:8" ht="18.75" x14ac:dyDescent="0.7">
      <c r="A1" s="99" t="s">
        <v>84</v>
      </c>
      <c r="F1" s="100" t="s">
        <v>88</v>
      </c>
      <c r="G1">
        <f>総合申込書!D20</f>
        <v>0</v>
      </c>
    </row>
    <row r="2" spans="1:8" x14ac:dyDescent="0.7">
      <c r="A2" s="60" t="s">
        <v>76</v>
      </c>
      <c r="B2" s="60" t="s">
        <v>77</v>
      </c>
      <c r="C2" s="60" t="s">
        <v>78</v>
      </c>
      <c r="D2" s="60" t="s">
        <v>79</v>
      </c>
      <c r="E2" s="60" t="s">
        <v>80</v>
      </c>
      <c r="F2" s="60" t="s">
        <v>81</v>
      </c>
      <c r="G2" s="60" t="s">
        <v>82</v>
      </c>
      <c r="H2" s="60" t="s">
        <v>83</v>
      </c>
    </row>
    <row r="3" spans="1:8" ht="55.05" customHeight="1" x14ac:dyDescent="0.7">
      <c r="A3" s="142"/>
      <c r="B3" s="142"/>
      <c r="C3" s="142"/>
      <c r="D3" s="142"/>
      <c r="E3" s="142"/>
      <c r="F3" s="142"/>
      <c r="G3" s="140"/>
      <c r="H3" s="140"/>
    </row>
    <row r="4" spans="1:8" ht="55.05" customHeight="1" x14ac:dyDescent="0.7">
      <c r="A4" s="138"/>
      <c r="B4" s="138"/>
      <c r="C4" s="138"/>
      <c r="D4" s="138"/>
      <c r="E4" s="139"/>
      <c r="F4" s="139"/>
      <c r="G4" s="140"/>
      <c r="H4" s="141"/>
    </row>
    <row r="5" spans="1:8" ht="55.05" customHeight="1" x14ac:dyDescent="0.7">
      <c r="A5" s="138"/>
      <c r="B5" s="138"/>
      <c r="C5" s="138"/>
      <c r="D5" s="138"/>
      <c r="E5" s="139"/>
      <c r="F5" s="139"/>
      <c r="G5" s="140"/>
      <c r="H5" s="141"/>
    </row>
    <row r="6" spans="1:8" ht="55.05" customHeight="1" x14ac:dyDescent="0.7">
      <c r="A6" s="138"/>
      <c r="B6" s="138"/>
      <c r="C6" s="138"/>
      <c r="D6" s="138"/>
      <c r="E6" s="139"/>
      <c r="F6" s="139"/>
      <c r="G6" s="140"/>
      <c r="H6" s="141"/>
    </row>
    <row r="7" spans="1:8" ht="55.05" customHeight="1" x14ac:dyDescent="0.7">
      <c r="A7" s="138"/>
      <c r="B7" s="138"/>
      <c r="C7" s="138"/>
      <c r="D7" s="138"/>
      <c r="E7" s="139"/>
      <c r="F7" s="139"/>
      <c r="G7" s="140"/>
      <c r="H7" s="141"/>
    </row>
    <row r="8" spans="1:8" ht="55.05" customHeight="1" x14ac:dyDescent="0.7">
      <c r="A8" s="138"/>
      <c r="B8" s="138"/>
      <c r="C8" s="138"/>
      <c r="D8" s="138"/>
      <c r="E8" s="139"/>
      <c r="F8" s="139"/>
      <c r="G8" s="140"/>
      <c r="H8" s="141"/>
    </row>
    <row r="9" spans="1:8" ht="55.05" customHeight="1" x14ac:dyDescent="0.7">
      <c r="A9" s="138"/>
      <c r="B9" s="138"/>
      <c r="C9" s="138"/>
      <c r="D9" s="138"/>
      <c r="E9" s="139"/>
      <c r="F9" s="139"/>
      <c r="G9" s="140"/>
      <c r="H9" s="141"/>
    </row>
    <row r="10" spans="1:8" ht="55.05" customHeight="1" x14ac:dyDescent="0.7">
      <c r="A10" s="138"/>
      <c r="B10" s="138"/>
      <c r="C10" s="138"/>
      <c r="D10" s="138"/>
      <c r="E10" s="139"/>
      <c r="F10" s="139"/>
      <c r="G10" s="140"/>
      <c r="H10" s="141"/>
    </row>
    <row r="11" spans="1:8" x14ac:dyDescent="0.7">
      <c r="A11" s="61" t="s">
        <v>100</v>
      </c>
      <c r="B11" s="62"/>
      <c r="C11" s="62"/>
      <c r="D11" s="62"/>
      <c r="E11" s="63"/>
      <c r="F11" s="63"/>
      <c r="G11" s="64"/>
      <c r="H11" s="62"/>
    </row>
    <row r="12" spans="1:8" x14ac:dyDescent="0.7">
      <c r="A12" s="61" t="s">
        <v>101</v>
      </c>
      <c r="B12" s="62"/>
      <c r="C12" s="62"/>
      <c r="D12" s="62"/>
      <c r="E12" s="63"/>
      <c r="F12" s="63"/>
      <c r="G12" s="64"/>
      <c r="H12" s="62"/>
    </row>
    <row r="13" spans="1:8" x14ac:dyDescent="0.7">
      <c r="A13" s="65" t="s">
        <v>89</v>
      </c>
    </row>
  </sheetData>
  <sheetProtection algorithmName="SHA-512" hashValue="xg1e+mZZieNvFbyL63QB38on6KkFQh+hgX0NFbgCd7G5xZoD4Cevv3IlIF1VfSCv8sMUQZePdbREIGdmbWrXXg==" saltValue="WxDLrmznxXWFaW6z7755ag==" spinCount="100000" sheet="1" objects="1" scenarios="1"/>
  <phoneticPr fontId="1"/>
  <pageMargins left="0.7" right="0.7" top="0.75" bottom="0.75" header="0.3" footer="0.3"/>
  <pageSetup paperSize="9" scale="87" fitToHeight="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50"/>
  <sheetViews>
    <sheetView showZeros="0" workbookViewId="0">
      <selection activeCell="H41" sqref="H41"/>
    </sheetView>
  </sheetViews>
  <sheetFormatPr defaultRowHeight="17.649999999999999" x14ac:dyDescent="0.7"/>
  <cols>
    <col min="1" max="1" width="4.125" customWidth="1"/>
    <col min="2" max="2" width="26.6875" customWidth="1"/>
    <col min="3" max="3" width="17" customWidth="1"/>
    <col min="5" max="5" width="13.8125" customWidth="1"/>
    <col min="7" max="8" width="15.625" customWidth="1"/>
  </cols>
  <sheetData>
    <row r="1" spans="1:12" ht="12.75" customHeight="1" x14ac:dyDescent="0.7">
      <c r="A1" s="208" t="s">
        <v>96</v>
      </c>
      <c r="B1" s="208"/>
      <c r="C1" s="208"/>
      <c r="D1" s="208"/>
      <c r="E1" s="208"/>
      <c r="F1" s="208"/>
      <c r="G1" s="208"/>
      <c r="H1" s="208"/>
      <c r="I1" s="208"/>
      <c r="J1" s="208"/>
      <c r="K1" s="208"/>
      <c r="L1" s="208"/>
    </row>
    <row r="2" spans="1:12" ht="9" customHeight="1" x14ac:dyDescent="0.7">
      <c r="A2" s="209"/>
      <c r="B2" s="209"/>
      <c r="C2" s="209"/>
      <c r="D2" s="209"/>
      <c r="E2" s="209"/>
      <c r="F2" s="209"/>
      <c r="G2" s="209"/>
      <c r="H2" s="209"/>
      <c r="I2" s="209"/>
      <c r="J2" s="209"/>
      <c r="K2" s="209"/>
      <c r="L2" s="209"/>
    </row>
    <row r="3" spans="1:12" x14ac:dyDescent="0.25">
      <c r="A3" s="195"/>
      <c r="B3" s="8" t="s">
        <v>69</v>
      </c>
      <c r="C3" s="197" t="s">
        <v>9</v>
      </c>
      <c r="D3" s="199" t="s">
        <v>10</v>
      </c>
      <c r="E3" s="200" t="s">
        <v>11</v>
      </c>
      <c r="F3" s="200" t="s">
        <v>12</v>
      </c>
      <c r="G3" s="200" t="s">
        <v>13</v>
      </c>
      <c r="H3" s="181" t="s">
        <v>14</v>
      </c>
      <c r="I3" s="183" t="s">
        <v>15</v>
      </c>
      <c r="J3" s="184"/>
      <c r="K3" s="184"/>
      <c r="L3" s="185"/>
    </row>
    <row r="4" spans="1:12" x14ac:dyDescent="0.7">
      <c r="A4" s="196"/>
      <c r="B4" s="9" t="s">
        <v>16</v>
      </c>
      <c r="C4" s="198"/>
      <c r="D4" s="198"/>
      <c r="E4" s="201"/>
      <c r="F4" s="201"/>
      <c r="G4" s="201"/>
      <c r="H4" s="182"/>
      <c r="I4" s="186" t="s">
        <v>17</v>
      </c>
      <c r="J4" s="187"/>
      <c r="K4" s="187"/>
      <c r="L4" s="188"/>
    </row>
    <row r="5" spans="1:12" ht="13.05" customHeight="1" x14ac:dyDescent="0.7">
      <c r="A5" s="189">
        <v>1</v>
      </c>
      <c r="B5" s="36" t="str">
        <f>PHONETIC(B6)</f>
        <v/>
      </c>
      <c r="C5" s="190"/>
      <c r="D5" s="192"/>
      <c r="E5" s="193"/>
      <c r="F5" s="192"/>
      <c r="G5" s="192"/>
      <c r="H5" s="194"/>
      <c r="I5" s="202"/>
      <c r="J5" s="192"/>
      <c r="K5" s="192"/>
      <c r="L5" s="204"/>
    </row>
    <row r="6" spans="1:12" ht="12" customHeight="1" x14ac:dyDescent="0.7">
      <c r="A6" s="189"/>
      <c r="B6" s="205"/>
      <c r="C6" s="191"/>
      <c r="D6" s="192"/>
      <c r="E6" s="193"/>
      <c r="F6" s="192"/>
      <c r="G6" s="192"/>
      <c r="H6" s="194"/>
      <c r="I6" s="203"/>
      <c r="J6" s="192"/>
      <c r="K6" s="192"/>
      <c r="L6" s="204"/>
    </row>
    <row r="7" spans="1:12" ht="13.05" customHeight="1" x14ac:dyDescent="0.2">
      <c r="A7" s="189"/>
      <c r="B7" s="206"/>
      <c r="C7" s="58" t="s">
        <v>18</v>
      </c>
      <c r="D7" s="192"/>
      <c r="E7" s="193"/>
      <c r="F7" s="192"/>
      <c r="G7" s="192"/>
      <c r="H7" s="194"/>
      <c r="I7" s="203"/>
      <c r="J7" s="192"/>
      <c r="K7" s="192"/>
      <c r="L7" s="204"/>
    </row>
    <row r="8" spans="1:12" ht="13.05" customHeight="1" x14ac:dyDescent="0.7">
      <c r="A8" s="189">
        <v>2</v>
      </c>
      <c r="B8" s="36" t="str">
        <f>PHONETIC(B9)</f>
        <v/>
      </c>
      <c r="C8" s="190"/>
      <c r="D8" s="192"/>
      <c r="E8" s="193"/>
      <c r="F8" s="192"/>
      <c r="G8" s="192"/>
      <c r="H8" s="194"/>
      <c r="I8" s="203"/>
      <c r="J8" s="192"/>
      <c r="K8" s="192"/>
      <c r="L8" s="204"/>
    </row>
    <row r="9" spans="1:12" ht="12" customHeight="1" x14ac:dyDescent="0.7">
      <c r="A9" s="189"/>
      <c r="B9" s="205"/>
      <c r="C9" s="191"/>
      <c r="D9" s="192"/>
      <c r="E9" s="193"/>
      <c r="F9" s="192"/>
      <c r="G9" s="192"/>
      <c r="H9" s="194"/>
      <c r="I9" s="203"/>
      <c r="J9" s="192"/>
      <c r="K9" s="192"/>
      <c r="L9" s="204"/>
    </row>
    <row r="10" spans="1:12" ht="13.05" customHeight="1" x14ac:dyDescent="0.2">
      <c r="A10" s="189"/>
      <c r="B10" s="206"/>
      <c r="C10" s="58" t="s">
        <v>18</v>
      </c>
      <c r="D10" s="192"/>
      <c r="E10" s="193"/>
      <c r="F10" s="192"/>
      <c r="G10" s="192"/>
      <c r="H10" s="194"/>
      <c r="I10" s="203"/>
      <c r="J10" s="192"/>
      <c r="K10" s="192"/>
      <c r="L10" s="204"/>
    </row>
    <row r="11" spans="1:12" ht="13.05" customHeight="1" x14ac:dyDescent="0.7">
      <c r="A11" s="189">
        <v>3</v>
      </c>
      <c r="B11" s="36" t="str">
        <f>PHONETIC(B12)</f>
        <v/>
      </c>
      <c r="C11" s="190"/>
      <c r="D11" s="192"/>
      <c r="E11" s="193"/>
      <c r="F11" s="192"/>
      <c r="G11" s="192"/>
      <c r="H11" s="194"/>
      <c r="I11" s="203"/>
      <c r="J11" s="192"/>
      <c r="K11" s="192"/>
      <c r="L11" s="204"/>
    </row>
    <row r="12" spans="1:12" ht="15" customHeight="1" x14ac:dyDescent="0.7">
      <c r="A12" s="189"/>
      <c r="B12" s="205"/>
      <c r="C12" s="191"/>
      <c r="D12" s="192"/>
      <c r="E12" s="193"/>
      <c r="F12" s="192"/>
      <c r="G12" s="192"/>
      <c r="H12" s="194"/>
      <c r="I12" s="203"/>
      <c r="J12" s="192"/>
      <c r="K12" s="192"/>
      <c r="L12" s="204"/>
    </row>
    <row r="13" spans="1:12" ht="13.05" customHeight="1" x14ac:dyDescent="0.2">
      <c r="A13" s="189"/>
      <c r="B13" s="206"/>
      <c r="C13" s="58" t="s">
        <v>18</v>
      </c>
      <c r="D13" s="192"/>
      <c r="E13" s="193"/>
      <c r="F13" s="192"/>
      <c r="G13" s="192"/>
      <c r="H13" s="194"/>
      <c r="I13" s="203"/>
      <c r="J13" s="192"/>
      <c r="K13" s="192"/>
      <c r="L13" s="204"/>
    </row>
    <row r="14" spans="1:12" ht="13.05" customHeight="1" x14ac:dyDescent="0.7">
      <c r="A14" s="189">
        <v>4</v>
      </c>
      <c r="B14" s="36" t="str">
        <f>PHONETIC(B15)</f>
        <v/>
      </c>
      <c r="C14" s="190"/>
      <c r="D14" s="192"/>
      <c r="E14" s="193"/>
      <c r="F14" s="192"/>
      <c r="G14" s="192"/>
      <c r="H14" s="194"/>
      <c r="I14" s="203"/>
      <c r="J14" s="192"/>
      <c r="K14" s="192"/>
      <c r="L14" s="204"/>
    </row>
    <row r="15" spans="1:12" ht="12" customHeight="1" x14ac:dyDescent="0.7">
      <c r="A15" s="189"/>
      <c r="B15" s="205"/>
      <c r="C15" s="191"/>
      <c r="D15" s="192"/>
      <c r="E15" s="193"/>
      <c r="F15" s="192"/>
      <c r="G15" s="192"/>
      <c r="H15" s="194"/>
      <c r="I15" s="203"/>
      <c r="J15" s="192"/>
      <c r="K15" s="192"/>
      <c r="L15" s="204"/>
    </row>
    <row r="16" spans="1:12" ht="13.05" customHeight="1" x14ac:dyDescent="0.2">
      <c r="A16" s="189"/>
      <c r="B16" s="206"/>
      <c r="C16" s="58" t="s">
        <v>18</v>
      </c>
      <c r="D16" s="192"/>
      <c r="E16" s="193"/>
      <c r="F16" s="192"/>
      <c r="G16" s="192"/>
      <c r="H16" s="194"/>
      <c r="I16" s="203"/>
      <c r="J16" s="192"/>
      <c r="K16" s="192"/>
      <c r="L16" s="204"/>
    </row>
    <row r="17" spans="1:12" ht="13.05" customHeight="1" x14ac:dyDescent="0.7">
      <c r="A17" s="189">
        <v>5</v>
      </c>
      <c r="B17" s="36" t="str">
        <f>PHONETIC(B18)</f>
        <v/>
      </c>
      <c r="C17" s="190"/>
      <c r="D17" s="192"/>
      <c r="E17" s="193"/>
      <c r="F17" s="192"/>
      <c r="G17" s="192"/>
      <c r="H17" s="194"/>
      <c r="I17" s="203"/>
      <c r="J17" s="192"/>
      <c r="K17" s="192"/>
      <c r="L17" s="204"/>
    </row>
    <row r="18" spans="1:12" ht="12" customHeight="1" x14ac:dyDescent="0.7">
      <c r="A18" s="189"/>
      <c r="B18" s="205"/>
      <c r="C18" s="191"/>
      <c r="D18" s="192"/>
      <c r="E18" s="193"/>
      <c r="F18" s="192"/>
      <c r="G18" s="192"/>
      <c r="H18" s="194"/>
      <c r="I18" s="203"/>
      <c r="J18" s="192"/>
      <c r="K18" s="192"/>
      <c r="L18" s="204"/>
    </row>
    <row r="19" spans="1:12" ht="13.05" customHeight="1" x14ac:dyDescent="0.2">
      <c r="A19" s="189"/>
      <c r="B19" s="206"/>
      <c r="C19" s="58" t="s">
        <v>18</v>
      </c>
      <c r="D19" s="192"/>
      <c r="E19" s="193"/>
      <c r="F19" s="192"/>
      <c r="G19" s="192"/>
      <c r="H19" s="194"/>
      <c r="I19" s="203"/>
      <c r="J19" s="192"/>
      <c r="K19" s="192"/>
      <c r="L19" s="204"/>
    </row>
    <row r="20" spans="1:12" ht="13.05" customHeight="1" x14ac:dyDescent="0.7">
      <c r="A20" s="189">
        <v>6</v>
      </c>
      <c r="B20" s="36" t="str">
        <f>PHONETIC(B21)</f>
        <v/>
      </c>
      <c r="C20" s="190"/>
      <c r="D20" s="192"/>
      <c r="E20" s="193"/>
      <c r="F20" s="192"/>
      <c r="G20" s="192"/>
      <c r="H20" s="194"/>
      <c r="I20" s="203"/>
      <c r="J20" s="192"/>
      <c r="K20" s="192"/>
      <c r="L20" s="207"/>
    </row>
    <row r="21" spans="1:12" ht="12" customHeight="1" x14ac:dyDescent="0.7">
      <c r="A21" s="189"/>
      <c r="B21" s="205"/>
      <c r="C21" s="191"/>
      <c r="D21" s="192"/>
      <c r="E21" s="193"/>
      <c r="F21" s="192"/>
      <c r="G21" s="192"/>
      <c r="H21" s="194"/>
      <c r="I21" s="203"/>
      <c r="J21" s="192"/>
      <c r="K21" s="192"/>
      <c r="L21" s="204"/>
    </row>
    <row r="22" spans="1:12" ht="13.05" customHeight="1" x14ac:dyDescent="0.2">
      <c r="A22" s="189"/>
      <c r="B22" s="206"/>
      <c r="C22" s="58" t="s">
        <v>18</v>
      </c>
      <c r="D22" s="192"/>
      <c r="E22" s="193"/>
      <c r="F22" s="192"/>
      <c r="G22" s="192"/>
      <c r="H22" s="194"/>
      <c r="I22" s="203"/>
      <c r="J22" s="192"/>
      <c r="K22" s="192"/>
      <c r="L22" s="204"/>
    </row>
    <row r="23" spans="1:12" ht="13.05" customHeight="1" x14ac:dyDescent="0.7">
      <c r="A23" s="189">
        <v>7</v>
      </c>
      <c r="B23" s="36" t="str">
        <f>PHONETIC(B24)</f>
        <v/>
      </c>
      <c r="C23" s="190"/>
      <c r="D23" s="192"/>
      <c r="E23" s="193"/>
      <c r="F23" s="192"/>
      <c r="G23" s="192"/>
      <c r="H23" s="194"/>
      <c r="I23" s="203"/>
      <c r="J23" s="192"/>
      <c r="K23" s="192"/>
      <c r="L23" s="204"/>
    </row>
    <row r="24" spans="1:12" ht="12" customHeight="1" x14ac:dyDescent="0.7">
      <c r="A24" s="189"/>
      <c r="B24" s="205"/>
      <c r="C24" s="191"/>
      <c r="D24" s="192"/>
      <c r="E24" s="193"/>
      <c r="F24" s="192"/>
      <c r="G24" s="192"/>
      <c r="H24" s="194"/>
      <c r="I24" s="203"/>
      <c r="J24" s="192"/>
      <c r="K24" s="192"/>
      <c r="L24" s="204"/>
    </row>
    <row r="25" spans="1:12" ht="13.05" customHeight="1" x14ac:dyDescent="0.2">
      <c r="A25" s="189"/>
      <c r="B25" s="206"/>
      <c r="C25" s="58" t="s">
        <v>18</v>
      </c>
      <c r="D25" s="192"/>
      <c r="E25" s="193"/>
      <c r="F25" s="192"/>
      <c r="G25" s="192"/>
      <c r="H25" s="194"/>
      <c r="I25" s="203"/>
      <c r="J25" s="192"/>
      <c r="K25" s="192"/>
      <c r="L25" s="204"/>
    </row>
    <row r="26" spans="1:12" ht="13.05" customHeight="1" x14ac:dyDescent="0.7">
      <c r="A26" s="189">
        <v>8</v>
      </c>
      <c r="B26" s="36" t="str">
        <f>PHONETIC(B27)</f>
        <v/>
      </c>
      <c r="C26" s="190"/>
      <c r="D26" s="192"/>
      <c r="E26" s="193"/>
      <c r="F26" s="192"/>
      <c r="G26" s="192"/>
      <c r="H26" s="194"/>
      <c r="I26" s="203"/>
      <c r="J26" s="192"/>
      <c r="K26" s="192"/>
      <c r="L26" s="204"/>
    </row>
    <row r="27" spans="1:12" ht="12" customHeight="1" x14ac:dyDescent="0.7">
      <c r="A27" s="189"/>
      <c r="B27" s="205"/>
      <c r="C27" s="191"/>
      <c r="D27" s="192"/>
      <c r="E27" s="193"/>
      <c r="F27" s="192"/>
      <c r="G27" s="192"/>
      <c r="H27" s="194"/>
      <c r="I27" s="203"/>
      <c r="J27" s="192"/>
      <c r="K27" s="192"/>
      <c r="L27" s="204"/>
    </row>
    <row r="28" spans="1:12" ht="13.05" customHeight="1" x14ac:dyDescent="0.2">
      <c r="A28" s="189"/>
      <c r="B28" s="206"/>
      <c r="C28" s="58" t="s">
        <v>18</v>
      </c>
      <c r="D28" s="192"/>
      <c r="E28" s="193"/>
      <c r="F28" s="192"/>
      <c r="G28" s="192"/>
      <c r="H28" s="194"/>
      <c r="I28" s="203"/>
      <c r="J28" s="192"/>
      <c r="K28" s="192"/>
      <c r="L28" s="204"/>
    </row>
    <row r="29" spans="1:12" ht="13.05" customHeight="1" x14ac:dyDescent="0.7">
      <c r="A29" s="189">
        <v>9</v>
      </c>
      <c r="B29" s="36" t="str">
        <f>PHONETIC(B30)</f>
        <v/>
      </c>
      <c r="C29" s="190"/>
      <c r="D29" s="192"/>
      <c r="E29" s="193"/>
      <c r="F29" s="192"/>
      <c r="G29" s="192"/>
      <c r="H29" s="194"/>
      <c r="I29" s="203"/>
      <c r="J29" s="192"/>
      <c r="K29" s="192"/>
      <c r="L29" s="204"/>
    </row>
    <row r="30" spans="1:12" ht="12" customHeight="1" x14ac:dyDescent="0.7">
      <c r="A30" s="189"/>
      <c r="B30" s="205"/>
      <c r="C30" s="191"/>
      <c r="D30" s="192"/>
      <c r="E30" s="193"/>
      <c r="F30" s="192"/>
      <c r="G30" s="192"/>
      <c r="H30" s="194"/>
      <c r="I30" s="203"/>
      <c r="J30" s="192"/>
      <c r="K30" s="192"/>
      <c r="L30" s="204"/>
    </row>
    <row r="31" spans="1:12" ht="13.05" customHeight="1" x14ac:dyDescent="0.2">
      <c r="A31" s="189"/>
      <c r="B31" s="206"/>
      <c r="C31" s="58" t="s">
        <v>18</v>
      </c>
      <c r="D31" s="192"/>
      <c r="E31" s="193"/>
      <c r="F31" s="192"/>
      <c r="G31" s="192"/>
      <c r="H31" s="194"/>
      <c r="I31" s="203"/>
      <c r="J31" s="192"/>
      <c r="K31" s="192"/>
      <c r="L31" s="204"/>
    </row>
    <row r="32" spans="1:12" ht="13.05" customHeight="1" x14ac:dyDescent="0.7">
      <c r="A32" s="210">
        <v>10</v>
      </c>
      <c r="B32" s="36" t="str">
        <f>PHONETIC(B33)</f>
        <v/>
      </c>
      <c r="C32" s="190"/>
      <c r="D32" s="212"/>
      <c r="E32" s="193"/>
      <c r="F32" s="192"/>
      <c r="G32" s="192"/>
      <c r="H32" s="194"/>
      <c r="I32" s="203"/>
      <c r="J32" s="192"/>
      <c r="K32" s="192"/>
      <c r="L32" s="204"/>
    </row>
    <row r="33" spans="1:15" ht="12" customHeight="1" x14ac:dyDescent="0.7">
      <c r="A33" s="210"/>
      <c r="B33" s="205"/>
      <c r="C33" s="191"/>
      <c r="D33" s="212"/>
      <c r="E33" s="193"/>
      <c r="F33" s="192"/>
      <c r="G33" s="192"/>
      <c r="H33" s="194"/>
      <c r="I33" s="203"/>
      <c r="J33" s="192"/>
      <c r="K33" s="192"/>
      <c r="L33" s="204"/>
    </row>
    <row r="34" spans="1:15" ht="13.05" customHeight="1" x14ac:dyDescent="0.2">
      <c r="A34" s="211"/>
      <c r="B34" s="206"/>
      <c r="C34" s="58" t="s">
        <v>18</v>
      </c>
      <c r="D34" s="212"/>
      <c r="E34" s="193"/>
      <c r="F34" s="192"/>
      <c r="G34" s="192"/>
      <c r="H34" s="194"/>
      <c r="I34" s="203"/>
      <c r="J34" s="192"/>
      <c r="K34" s="192"/>
      <c r="L34" s="204"/>
    </row>
    <row r="35" spans="1:15" x14ac:dyDescent="0.25">
      <c r="A35" s="6"/>
      <c r="B35" s="7" t="s">
        <v>19</v>
      </c>
      <c r="C35" s="38" t="s">
        <v>20</v>
      </c>
      <c r="D35" s="39"/>
      <c r="E35" s="7" t="s">
        <v>21</v>
      </c>
      <c r="F35" s="38"/>
      <c r="G35" s="6" t="s">
        <v>22</v>
      </c>
      <c r="H35" s="10"/>
      <c r="I35" s="7"/>
      <c r="J35" s="7"/>
      <c r="K35" s="7"/>
      <c r="L35" s="7"/>
      <c r="O35" s="11" t="s">
        <v>23</v>
      </c>
    </row>
    <row r="36" spans="1:15" x14ac:dyDescent="0.25">
      <c r="A36" s="6"/>
      <c r="B36" s="7" t="s">
        <v>24</v>
      </c>
      <c r="C36" s="38" t="s">
        <v>20</v>
      </c>
      <c r="D36" s="39"/>
      <c r="E36" s="7" t="s">
        <v>21</v>
      </c>
      <c r="F36" s="40"/>
      <c r="G36" s="6"/>
      <c r="H36" s="6"/>
      <c r="I36" s="7"/>
      <c r="J36" s="7"/>
      <c r="K36" s="7"/>
      <c r="L36" s="7"/>
      <c r="O36" s="12" t="s">
        <v>25</v>
      </c>
    </row>
    <row r="37" spans="1:15" x14ac:dyDescent="0.25">
      <c r="G37" s="13" t="s">
        <v>26</v>
      </c>
      <c r="H37" s="180">
        <f>総合申込書!D20</f>
        <v>0</v>
      </c>
      <c r="I37" s="180"/>
      <c r="J37" s="180"/>
      <c r="K37" s="13"/>
      <c r="L37" s="6"/>
      <c r="O37" s="14" t="s">
        <v>27</v>
      </c>
    </row>
    <row r="38" spans="1:15" x14ac:dyDescent="0.25">
      <c r="G38" s="15" t="s">
        <v>28</v>
      </c>
      <c r="H38" s="180">
        <f>総合申込書!D21</f>
        <v>0</v>
      </c>
      <c r="I38" s="180"/>
      <c r="J38" s="180"/>
      <c r="K38" s="34" t="s">
        <v>29</v>
      </c>
    </row>
    <row r="39" spans="1:15" x14ac:dyDescent="0.25">
      <c r="G39" s="15" t="s">
        <v>30</v>
      </c>
      <c r="H39" s="180">
        <f>総合申込書!D22</f>
        <v>0</v>
      </c>
      <c r="I39" s="180"/>
      <c r="J39" s="180"/>
      <c r="K39" s="180"/>
    </row>
    <row r="40" spans="1:15" x14ac:dyDescent="0.25">
      <c r="G40" s="15" t="s">
        <v>31</v>
      </c>
      <c r="H40" s="180">
        <f>総合申込書!D23</f>
        <v>0</v>
      </c>
      <c r="I40" s="180"/>
      <c r="J40" s="180"/>
      <c r="K40" s="180"/>
    </row>
    <row r="43" spans="1:15" x14ac:dyDescent="0.2">
      <c r="C43" s="16"/>
    </row>
    <row r="44" spans="1:15" x14ac:dyDescent="0.2">
      <c r="C44" s="17" t="s">
        <v>32</v>
      </c>
    </row>
    <row r="45" spans="1:15" x14ac:dyDescent="0.2">
      <c r="C45" s="17" t="s">
        <v>33</v>
      </c>
    </row>
    <row r="46" spans="1:15" x14ac:dyDescent="0.2">
      <c r="C46" s="17" t="s">
        <v>34</v>
      </c>
    </row>
    <row r="47" spans="1:15" x14ac:dyDescent="0.2">
      <c r="C47" s="17" t="s">
        <v>35</v>
      </c>
    </row>
    <row r="48" spans="1:15" x14ac:dyDescent="0.2">
      <c r="C48" s="17" t="s">
        <v>36</v>
      </c>
    </row>
    <row r="49" spans="3:3" x14ac:dyDescent="0.2">
      <c r="C49" s="18" t="s">
        <v>37</v>
      </c>
    </row>
    <row r="50" spans="3:3" x14ac:dyDescent="0.2">
      <c r="C50" s="19" t="s">
        <v>18</v>
      </c>
    </row>
  </sheetData>
  <sheetProtection algorithmName="SHA-512" hashValue="yzwqe1HuqHLPywR936lDJOVXeJ5WzyqTQvGZ2AIBMwIprHa1fKpLKy4kFi7T0huEBbTq5iF0RFiC4akPrA1nCA==" saltValue="2LDjPIyY8l+tLKHnO4GVWw==" spinCount="100000" sheet="1" objects="1" scenarios="1"/>
  <mergeCells count="134">
    <mergeCell ref="A1:L2"/>
    <mergeCell ref="H32:H34"/>
    <mergeCell ref="I32:I34"/>
    <mergeCell ref="J32:J34"/>
    <mergeCell ref="K32:K34"/>
    <mergeCell ref="L32:L34"/>
    <mergeCell ref="B33:B34"/>
    <mergeCell ref="A32:A34"/>
    <mergeCell ref="C32:C33"/>
    <mergeCell ref="D32:D34"/>
    <mergeCell ref="E32:E34"/>
    <mergeCell ref="F32:F34"/>
    <mergeCell ref="G32:G34"/>
    <mergeCell ref="H29:H31"/>
    <mergeCell ref="I29:I31"/>
    <mergeCell ref="J29:J31"/>
    <mergeCell ref="K29:K31"/>
    <mergeCell ref="L29:L31"/>
    <mergeCell ref="B30:B31"/>
    <mergeCell ref="A29:A31"/>
    <mergeCell ref="C29:C30"/>
    <mergeCell ref="D29:D31"/>
    <mergeCell ref="E29:E31"/>
    <mergeCell ref="F29:F31"/>
    <mergeCell ref="G29:G31"/>
    <mergeCell ref="H26:H28"/>
    <mergeCell ref="I26:I28"/>
    <mergeCell ref="J26:J28"/>
    <mergeCell ref="K26:K28"/>
    <mergeCell ref="L26:L28"/>
    <mergeCell ref="B27:B28"/>
    <mergeCell ref="A26:A28"/>
    <mergeCell ref="C26:C27"/>
    <mergeCell ref="D26:D28"/>
    <mergeCell ref="E26:E28"/>
    <mergeCell ref="F26:F28"/>
    <mergeCell ref="G26:G28"/>
    <mergeCell ref="H23:H25"/>
    <mergeCell ref="I23:I25"/>
    <mergeCell ref="J23:J25"/>
    <mergeCell ref="K23:K25"/>
    <mergeCell ref="L23:L25"/>
    <mergeCell ref="B24:B25"/>
    <mergeCell ref="A23:A25"/>
    <mergeCell ref="C23:C24"/>
    <mergeCell ref="D23:D25"/>
    <mergeCell ref="E23:E25"/>
    <mergeCell ref="F23:F25"/>
    <mergeCell ref="G23:G25"/>
    <mergeCell ref="H20:H22"/>
    <mergeCell ref="I20:I22"/>
    <mergeCell ref="J20:J22"/>
    <mergeCell ref="K20:K22"/>
    <mergeCell ref="L20:L22"/>
    <mergeCell ref="B21:B22"/>
    <mergeCell ref="A20:A22"/>
    <mergeCell ref="C20:C21"/>
    <mergeCell ref="D20:D22"/>
    <mergeCell ref="E20:E22"/>
    <mergeCell ref="F20:F22"/>
    <mergeCell ref="G20:G22"/>
    <mergeCell ref="H17:H19"/>
    <mergeCell ref="I17:I19"/>
    <mergeCell ref="J17:J19"/>
    <mergeCell ref="K17:K19"/>
    <mergeCell ref="L17:L19"/>
    <mergeCell ref="B18:B19"/>
    <mergeCell ref="A17:A19"/>
    <mergeCell ref="C17:C18"/>
    <mergeCell ref="D17:D19"/>
    <mergeCell ref="E17:E19"/>
    <mergeCell ref="F17:F19"/>
    <mergeCell ref="G17:G19"/>
    <mergeCell ref="H14:H16"/>
    <mergeCell ref="I14:I16"/>
    <mergeCell ref="J14:J16"/>
    <mergeCell ref="K14:K16"/>
    <mergeCell ref="L14:L16"/>
    <mergeCell ref="B15:B16"/>
    <mergeCell ref="A14:A16"/>
    <mergeCell ref="C14:C15"/>
    <mergeCell ref="D14:D16"/>
    <mergeCell ref="E14:E16"/>
    <mergeCell ref="F14:F16"/>
    <mergeCell ref="G14:G16"/>
    <mergeCell ref="J11:J13"/>
    <mergeCell ref="K11:K13"/>
    <mergeCell ref="L11:L13"/>
    <mergeCell ref="B9:B10"/>
    <mergeCell ref="A11:A13"/>
    <mergeCell ref="C11:C12"/>
    <mergeCell ref="D11:D13"/>
    <mergeCell ref="E11:E13"/>
    <mergeCell ref="F11:F13"/>
    <mergeCell ref="B12:B13"/>
    <mergeCell ref="G8:G10"/>
    <mergeCell ref="H8:H10"/>
    <mergeCell ref="I8:I10"/>
    <mergeCell ref="J8:J10"/>
    <mergeCell ref="K8:K10"/>
    <mergeCell ref="L8:L10"/>
    <mergeCell ref="B6:B7"/>
    <mergeCell ref="A8:A10"/>
    <mergeCell ref="C8:C9"/>
    <mergeCell ref="D8:D10"/>
    <mergeCell ref="E8:E10"/>
    <mergeCell ref="F8:F10"/>
    <mergeCell ref="G11:G13"/>
    <mergeCell ref="H11:H13"/>
    <mergeCell ref="I11:I13"/>
    <mergeCell ref="H37:J37"/>
    <mergeCell ref="H38:J38"/>
    <mergeCell ref="H39:K39"/>
    <mergeCell ref="H40:K40"/>
    <mergeCell ref="H3:H4"/>
    <mergeCell ref="I3:L3"/>
    <mergeCell ref="I4:L4"/>
    <mergeCell ref="A5:A7"/>
    <mergeCell ref="C5:C6"/>
    <mergeCell ref="D5:D7"/>
    <mergeCell ref="E5:E7"/>
    <mergeCell ref="F5:F7"/>
    <mergeCell ref="G5:G7"/>
    <mergeCell ref="H5:H7"/>
    <mergeCell ref="A3:A4"/>
    <mergeCell ref="C3:C4"/>
    <mergeCell ref="D3:D4"/>
    <mergeCell ref="E3:E4"/>
    <mergeCell ref="F3:F4"/>
    <mergeCell ref="G3:G4"/>
    <mergeCell ref="I5:I7"/>
    <mergeCell ref="J5:J7"/>
    <mergeCell ref="K5:K7"/>
    <mergeCell ref="L5:L7"/>
  </mergeCells>
  <phoneticPr fontId="1"/>
  <dataValidations count="4">
    <dataValidation type="list" allowBlank="1" showInputMessage="1" showErrorMessage="1" sqref="E36" xr:uid="{00000000-0002-0000-0600-000000000000}">
      <formula1>$O$38:$O$38</formula1>
    </dataValidation>
    <dataValidation type="list" allowBlank="1" showInputMessage="1" showErrorMessage="1" sqref="E35" xr:uid="{00000000-0002-0000-0600-000001000000}">
      <formula1>$O$35:$O$37</formula1>
    </dataValidation>
    <dataValidation type="list" allowBlank="1" showInputMessage="1" showErrorMessage="1" sqref="C34" xr:uid="{00000000-0002-0000-0600-000002000000}">
      <formula1>$C$44:$C$50</formula1>
    </dataValidation>
    <dataValidation type="list" allowBlank="1" showInputMessage="1" showErrorMessage="1" sqref="C31 C28 C25 C22 C19 C16 C13 C10 C7" xr:uid="{00000000-0002-0000-0600-000003000000}">
      <formula1>$C$43:$C$50</formula1>
    </dataValidation>
  </dataValidations>
  <pageMargins left="0.7" right="0.7" top="0.75" bottom="0.75" header="0.3" footer="0.3"/>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9B61C-DCDE-4B70-9B40-61E7B49B113C}">
  <sheetPr>
    <pageSetUpPr fitToPage="1"/>
  </sheetPr>
  <dimension ref="A1:O50"/>
  <sheetViews>
    <sheetView showZeros="0" topLeftCell="A17" workbookViewId="0">
      <selection activeCell="I5" sqref="I5:I7"/>
    </sheetView>
  </sheetViews>
  <sheetFormatPr defaultRowHeight="17.649999999999999" x14ac:dyDescent="0.7"/>
  <cols>
    <col min="1" max="1" width="4.125" customWidth="1"/>
    <col min="2" max="2" width="26.6875" customWidth="1"/>
    <col min="3" max="3" width="17" customWidth="1"/>
    <col min="5" max="5" width="13.8125" customWidth="1"/>
    <col min="7" max="8" width="15.625" customWidth="1"/>
  </cols>
  <sheetData>
    <row r="1" spans="1:12" ht="12.75" customHeight="1" x14ac:dyDescent="0.7">
      <c r="A1" s="208" t="s">
        <v>96</v>
      </c>
      <c r="B1" s="208"/>
      <c r="C1" s="208"/>
      <c r="D1" s="208"/>
      <c r="E1" s="208"/>
      <c r="F1" s="208"/>
      <c r="G1" s="208"/>
      <c r="H1" s="208"/>
      <c r="I1" s="208"/>
      <c r="J1" s="208"/>
      <c r="K1" s="208"/>
      <c r="L1" s="208"/>
    </row>
    <row r="2" spans="1:12" ht="9" customHeight="1" x14ac:dyDescent="0.7">
      <c r="A2" s="209"/>
      <c r="B2" s="209"/>
      <c r="C2" s="209"/>
      <c r="D2" s="209"/>
      <c r="E2" s="209"/>
      <c r="F2" s="209"/>
      <c r="G2" s="209"/>
      <c r="H2" s="209"/>
      <c r="I2" s="209"/>
      <c r="J2" s="209"/>
      <c r="K2" s="209"/>
      <c r="L2" s="209"/>
    </row>
    <row r="3" spans="1:12" x14ac:dyDescent="0.25">
      <c r="A3" s="195"/>
      <c r="B3" s="8" t="s">
        <v>69</v>
      </c>
      <c r="C3" s="197" t="s">
        <v>9</v>
      </c>
      <c r="D3" s="199" t="s">
        <v>10</v>
      </c>
      <c r="E3" s="200" t="s">
        <v>11</v>
      </c>
      <c r="F3" s="200" t="s">
        <v>12</v>
      </c>
      <c r="G3" s="200" t="s">
        <v>13</v>
      </c>
      <c r="H3" s="181" t="s">
        <v>14</v>
      </c>
      <c r="I3" s="183" t="s">
        <v>15</v>
      </c>
      <c r="J3" s="184"/>
      <c r="K3" s="184"/>
      <c r="L3" s="185"/>
    </row>
    <row r="4" spans="1:12" x14ac:dyDescent="0.7">
      <c r="A4" s="196"/>
      <c r="B4" s="9" t="s">
        <v>16</v>
      </c>
      <c r="C4" s="198"/>
      <c r="D4" s="198"/>
      <c r="E4" s="201"/>
      <c r="F4" s="201"/>
      <c r="G4" s="201"/>
      <c r="H4" s="182"/>
      <c r="I4" s="186" t="s">
        <v>17</v>
      </c>
      <c r="J4" s="187"/>
      <c r="K4" s="187"/>
      <c r="L4" s="188"/>
    </row>
    <row r="5" spans="1:12" ht="13.05" customHeight="1" x14ac:dyDescent="0.7">
      <c r="A5" s="189">
        <v>1</v>
      </c>
      <c r="B5" s="36"/>
      <c r="C5" s="190"/>
      <c r="D5" s="192"/>
      <c r="E5" s="193"/>
      <c r="F5" s="192"/>
      <c r="G5" s="192"/>
      <c r="H5" s="194"/>
      <c r="I5" s="202"/>
      <c r="J5" s="192"/>
      <c r="K5" s="192"/>
      <c r="L5" s="204"/>
    </row>
    <row r="6" spans="1:12" ht="12" customHeight="1" x14ac:dyDescent="0.7">
      <c r="A6" s="189"/>
      <c r="B6" s="205"/>
      <c r="C6" s="191"/>
      <c r="D6" s="192"/>
      <c r="E6" s="193"/>
      <c r="F6" s="192"/>
      <c r="G6" s="192"/>
      <c r="H6" s="194"/>
      <c r="I6" s="203"/>
      <c r="J6" s="192"/>
      <c r="K6" s="192"/>
      <c r="L6" s="204"/>
    </row>
    <row r="7" spans="1:12" ht="13.05" customHeight="1" x14ac:dyDescent="0.2">
      <c r="A7" s="189"/>
      <c r="B7" s="206"/>
      <c r="C7" s="58" t="s">
        <v>18</v>
      </c>
      <c r="D7" s="192"/>
      <c r="E7" s="193"/>
      <c r="F7" s="192"/>
      <c r="G7" s="192"/>
      <c r="H7" s="194"/>
      <c r="I7" s="203"/>
      <c r="J7" s="192"/>
      <c r="K7" s="192"/>
      <c r="L7" s="204"/>
    </row>
    <row r="8" spans="1:12" ht="13.05" customHeight="1" x14ac:dyDescent="0.7">
      <c r="A8" s="189">
        <v>2</v>
      </c>
      <c r="B8" s="36"/>
      <c r="C8" s="190"/>
      <c r="D8" s="192"/>
      <c r="E8" s="193"/>
      <c r="F8" s="192"/>
      <c r="G8" s="192"/>
      <c r="H8" s="194"/>
      <c r="I8" s="203"/>
      <c r="J8" s="192"/>
      <c r="K8" s="192"/>
      <c r="L8" s="204"/>
    </row>
    <row r="9" spans="1:12" ht="12" customHeight="1" x14ac:dyDescent="0.7">
      <c r="A9" s="189"/>
      <c r="B9" s="205"/>
      <c r="C9" s="191"/>
      <c r="D9" s="192"/>
      <c r="E9" s="193"/>
      <c r="F9" s="192"/>
      <c r="G9" s="192"/>
      <c r="H9" s="194"/>
      <c r="I9" s="203"/>
      <c r="J9" s="192"/>
      <c r="K9" s="192"/>
      <c r="L9" s="204"/>
    </row>
    <row r="10" spans="1:12" ht="13.05" customHeight="1" x14ac:dyDescent="0.2">
      <c r="A10" s="189"/>
      <c r="B10" s="206"/>
      <c r="C10" s="58" t="s">
        <v>18</v>
      </c>
      <c r="D10" s="192"/>
      <c r="E10" s="193"/>
      <c r="F10" s="192"/>
      <c r="G10" s="192"/>
      <c r="H10" s="194"/>
      <c r="I10" s="203"/>
      <c r="J10" s="192"/>
      <c r="K10" s="192"/>
      <c r="L10" s="204"/>
    </row>
    <row r="11" spans="1:12" ht="13.05" customHeight="1" x14ac:dyDescent="0.7">
      <c r="A11" s="189">
        <v>3</v>
      </c>
      <c r="B11" s="36"/>
      <c r="C11" s="190"/>
      <c r="D11" s="192"/>
      <c r="E11" s="193"/>
      <c r="F11" s="192"/>
      <c r="G11" s="192"/>
      <c r="H11" s="194"/>
      <c r="I11" s="203"/>
      <c r="J11" s="192"/>
      <c r="K11" s="192"/>
      <c r="L11" s="204"/>
    </row>
    <row r="12" spans="1:12" ht="15" customHeight="1" x14ac:dyDescent="0.7">
      <c r="A12" s="189"/>
      <c r="B12" s="205"/>
      <c r="C12" s="191"/>
      <c r="D12" s="192"/>
      <c r="E12" s="193"/>
      <c r="F12" s="192"/>
      <c r="G12" s="192"/>
      <c r="H12" s="194"/>
      <c r="I12" s="203"/>
      <c r="J12" s="192"/>
      <c r="K12" s="192"/>
      <c r="L12" s="204"/>
    </row>
    <row r="13" spans="1:12" ht="13.05" customHeight="1" x14ac:dyDescent="0.2">
      <c r="A13" s="189"/>
      <c r="B13" s="206"/>
      <c r="C13" s="58" t="s">
        <v>18</v>
      </c>
      <c r="D13" s="192"/>
      <c r="E13" s="193"/>
      <c r="F13" s="192"/>
      <c r="G13" s="192"/>
      <c r="H13" s="194"/>
      <c r="I13" s="203"/>
      <c r="J13" s="192"/>
      <c r="K13" s="192"/>
      <c r="L13" s="204"/>
    </row>
    <row r="14" spans="1:12" ht="13.05" customHeight="1" x14ac:dyDescent="0.7">
      <c r="A14" s="189">
        <v>4</v>
      </c>
      <c r="B14" s="36"/>
      <c r="C14" s="190"/>
      <c r="D14" s="192"/>
      <c r="E14" s="193"/>
      <c r="F14" s="192"/>
      <c r="G14" s="192"/>
      <c r="H14" s="194"/>
      <c r="I14" s="203"/>
      <c r="J14" s="192"/>
      <c r="K14" s="192"/>
      <c r="L14" s="204"/>
    </row>
    <row r="15" spans="1:12" ht="12" customHeight="1" x14ac:dyDescent="0.7">
      <c r="A15" s="189"/>
      <c r="B15" s="205"/>
      <c r="C15" s="191"/>
      <c r="D15" s="192"/>
      <c r="E15" s="193"/>
      <c r="F15" s="192"/>
      <c r="G15" s="192"/>
      <c r="H15" s="194"/>
      <c r="I15" s="203"/>
      <c r="J15" s="192"/>
      <c r="K15" s="192"/>
      <c r="L15" s="204"/>
    </row>
    <row r="16" spans="1:12" ht="13.05" customHeight="1" x14ac:dyDescent="0.2">
      <c r="A16" s="189"/>
      <c r="B16" s="206"/>
      <c r="C16" s="58" t="s">
        <v>18</v>
      </c>
      <c r="D16" s="192"/>
      <c r="E16" s="193"/>
      <c r="F16" s="192"/>
      <c r="G16" s="192"/>
      <c r="H16" s="194"/>
      <c r="I16" s="203"/>
      <c r="J16" s="192"/>
      <c r="K16" s="192"/>
      <c r="L16" s="204"/>
    </row>
    <row r="17" spans="1:12" ht="13.05" customHeight="1" x14ac:dyDescent="0.7">
      <c r="A17" s="189">
        <v>5</v>
      </c>
      <c r="B17" s="36"/>
      <c r="C17" s="190"/>
      <c r="D17" s="192"/>
      <c r="E17" s="193"/>
      <c r="F17" s="192"/>
      <c r="G17" s="192"/>
      <c r="H17" s="194"/>
      <c r="I17" s="203"/>
      <c r="J17" s="192"/>
      <c r="K17" s="192"/>
      <c r="L17" s="204"/>
    </row>
    <row r="18" spans="1:12" ht="12" customHeight="1" x14ac:dyDescent="0.7">
      <c r="A18" s="189"/>
      <c r="B18" s="205"/>
      <c r="C18" s="191"/>
      <c r="D18" s="192"/>
      <c r="E18" s="193"/>
      <c r="F18" s="192"/>
      <c r="G18" s="192"/>
      <c r="H18" s="194"/>
      <c r="I18" s="203"/>
      <c r="J18" s="192"/>
      <c r="K18" s="192"/>
      <c r="L18" s="204"/>
    </row>
    <row r="19" spans="1:12" ht="13.05" customHeight="1" x14ac:dyDescent="0.2">
      <c r="A19" s="189"/>
      <c r="B19" s="206"/>
      <c r="C19" s="58" t="s">
        <v>18</v>
      </c>
      <c r="D19" s="192"/>
      <c r="E19" s="193"/>
      <c r="F19" s="192"/>
      <c r="G19" s="192"/>
      <c r="H19" s="194"/>
      <c r="I19" s="203"/>
      <c r="J19" s="192"/>
      <c r="K19" s="192"/>
      <c r="L19" s="204"/>
    </row>
    <row r="20" spans="1:12" ht="13.05" customHeight="1" x14ac:dyDescent="0.7">
      <c r="A20" s="189">
        <v>6</v>
      </c>
      <c r="B20" s="36"/>
      <c r="C20" s="190"/>
      <c r="D20" s="192"/>
      <c r="E20" s="193"/>
      <c r="F20" s="192"/>
      <c r="G20" s="192"/>
      <c r="H20" s="194"/>
      <c r="I20" s="203"/>
      <c r="J20" s="192"/>
      <c r="K20" s="192"/>
      <c r="L20" s="207"/>
    </row>
    <row r="21" spans="1:12" ht="12" customHeight="1" x14ac:dyDescent="0.7">
      <c r="A21" s="189"/>
      <c r="B21" s="205"/>
      <c r="C21" s="191"/>
      <c r="D21" s="192"/>
      <c r="E21" s="193"/>
      <c r="F21" s="192"/>
      <c r="G21" s="192"/>
      <c r="H21" s="194"/>
      <c r="I21" s="203"/>
      <c r="J21" s="192"/>
      <c r="K21" s="192"/>
      <c r="L21" s="204"/>
    </row>
    <row r="22" spans="1:12" ht="13.05" customHeight="1" x14ac:dyDescent="0.2">
      <c r="A22" s="189"/>
      <c r="B22" s="206"/>
      <c r="C22" s="58" t="s">
        <v>18</v>
      </c>
      <c r="D22" s="192"/>
      <c r="E22" s="193"/>
      <c r="F22" s="192"/>
      <c r="G22" s="192"/>
      <c r="H22" s="194"/>
      <c r="I22" s="203"/>
      <c r="J22" s="192"/>
      <c r="K22" s="192"/>
      <c r="L22" s="204"/>
    </row>
    <row r="23" spans="1:12" ht="13.05" customHeight="1" x14ac:dyDescent="0.7">
      <c r="A23" s="189">
        <v>7</v>
      </c>
      <c r="B23" s="36"/>
      <c r="C23" s="190"/>
      <c r="D23" s="192"/>
      <c r="E23" s="193"/>
      <c r="F23" s="192"/>
      <c r="G23" s="192"/>
      <c r="H23" s="194"/>
      <c r="I23" s="203"/>
      <c r="J23" s="192"/>
      <c r="K23" s="192"/>
      <c r="L23" s="204"/>
    </row>
    <row r="24" spans="1:12" ht="12" customHeight="1" x14ac:dyDescent="0.7">
      <c r="A24" s="189"/>
      <c r="B24" s="205"/>
      <c r="C24" s="191"/>
      <c r="D24" s="192"/>
      <c r="E24" s="193"/>
      <c r="F24" s="192"/>
      <c r="G24" s="192"/>
      <c r="H24" s="194"/>
      <c r="I24" s="203"/>
      <c r="J24" s="192"/>
      <c r="K24" s="192"/>
      <c r="L24" s="204"/>
    </row>
    <row r="25" spans="1:12" ht="13.05" customHeight="1" x14ac:dyDescent="0.2">
      <c r="A25" s="189"/>
      <c r="B25" s="206"/>
      <c r="C25" s="58" t="s">
        <v>18</v>
      </c>
      <c r="D25" s="192"/>
      <c r="E25" s="193"/>
      <c r="F25" s="192"/>
      <c r="G25" s="192"/>
      <c r="H25" s="194"/>
      <c r="I25" s="203"/>
      <c r="J25" s="192"/>
      <c r="K25" s="192"/>
      <c r="L25" s="204"/>
    </row>
    <row r="26" spans="1:12" ht="13.05" customHeight="1" x14ac:dyDescent="0.7">
      <c r="A26" s="189">
        <v>8</v>
      </c>
      <c r="B26" s="36"/>
      <c r="C26" s="190"/>
      <c r="D26" s="192"/>
      <c r="E26" s="193"/>
      <c r="F26" s="192"/>
      <c r="G26" s="192"/>
      <c r="H26" s="194"/>
      <c r="I26" s="203"/>
      <c r="J26" s="192"/>
      <c r="K26" s="192"/>
      <c r="L26" s="204"/>
    </row>
    <row r="27" spans="1:12" ht="12" customHeight="1" x14ac:dyDescent="0.7">
      <c r="A27" s="189"/>
      <c r="B27" s="205"/>
      <c r="C27" s="191"/>
      <c r="D27" s="192"/>
      <c r="E27" s="193"/>
      <c r="F27" s="192"/>
      <c r="G27" s="192"/>
      <c r="H27" s="194"/>
      <c r="I27" s="203"/>
      <c r="J27" s="192"/>
      <c r="K27" s="192"/>
      <c r="L27" s="204"/>
    </row>
    <row r="28" spans="1:12" ht="13.05" customHeight="1" x14ac:dyDescent="0.2">
      <c r="A28" s="189"/>
      <c r="B28" s="206"/>
      <c r="C28" s="58" t="s">
        <v>18</v>
      </c>
      <c r="D28" s="192"/>
      <c r="E28" s="193"/>
      <c r="F28" s="192"/>
      <c r="G28" s="192"/>
      <c r="H28" s="194"/>
      <c r="I28" s="203"/>
      <c r="J28" s="192"/>
      <c r="K28" s="192"/>
      <c r="L28" s="204"/>
    </row>
    <row r="29" spans="1:12" ht="13.05" customHeight="1" x14ac:dyDescent="0.7">
      <c r="A29" s="189">
        <v>9</v>
      </c>
      <c r="B29" s="36"/>
      <c r="C29" s="190"/>
      <c r="D29" s="192"/>
      <c r="E29" s="193"/>
      <c r="F29" s="192"/>
      <c r="G29" s="192"/>
      <c r="H29" s="194"/>
      <c r="I29" s="203"/>
      <c r="J29" s="192"/>
      <c r="K29" s="192"/>
      <c r="L29" s="204"/>
    </row>
    <row r="30" spans="1:12" ht="12" customHeight="1" x14ac:dyDescent="0.7">
      <c r="A30" s="189"/>
      <c r="B30" s="205"/>
      <c r="C30" s="191"/>
      <c r="D30" s="192"/>
      <c r="E30" s="193"/>
      <c r="F30" s="192"/>
      <c r="G30" s="192"/>
      <c r="H30" s="194"/>
      <c r="I30" s="203"/>
      <c r="J30" s="192"/>
      <c r="K30" s="192"/>
      <c r="L30" s="204"/>
    </row>
    <row r="31" spans="1:12" ht="13.05" customHeight="1" x14ac:dyDescent="0.2">
      <c r="A31" s="189"/>
      <c r="B31" s="206"/>
      <c r="C31" s="58" t="s">
        <v>18</v>
      </c>
      <c r="D31" s="192"/>
      <c r="E31" s="193"/>
      <c r="F31" s="192"/>
      <c r="G31" s="192"/>
      <c r="H31" s="194"/>
      <c r="I31" s="203"/>
      <c r="J31" s="192"/>
      <c r="K31" s="192"/>
      <c r="L31" s="204"/>
    </row>
    <row r="32" spans="1:12" ht="13.05" customHeight="1" x14ac:dyDescent="0.7">
      <c r="A32" s="210">
        <v>10</v>
      </c>
      <c r="B32" s="36"/>
      <c r="C32" s="190"/>
      <c r="D32" s="212"/>
      <c r="E32" s="193"/>
      <c r="F32" s="192"/>
      <c r="G32" s="192"/>
      <c r="H32" s="194"/>
      <c r="I32" s="203"/>
      <c r="J32" s="192"/>
      <c r="K32" s="192"/>
      <c r="L32" s="204"/>
    </row>
    <row r="33" spans="1:15" ht="12" customHeight="1" x14ac:dyDescent="0.7">
      <c r="A33" s="210"/>
      <c r="B33" s="205"/>
      <c r="C33" s="191"/>
      <c r="D33" s="212"/>
      <c r="E33" s="193"/>
      <c r="F33" s="192"/>
      <c r="G33" s="192"/>
      <c r="H33" s="194"/>
      <c r="I33" s="203"/>
      <c r="J33" s="192"/>
      <c r="K33" s="192"/>
      <c r="L33" s="204"/>
    </row>
    <row r="34" spans="1:15" ht="13.05" customHeight="1" x14ac:dyDescent="0.2">
      <c r="A34" s="211"/>
      <c r="B34" s="206"/>
      <c r="C34" s="58" t="s">
        <v>18</v>
      </c>
      <c r="D34" s="212"/>
      <c r="E34" s="193"/>
      <c r="F34" s="192"/>
      <c r="G34" s="192"/>
      <c r="H34" s="194"/>
      <c r="I34" s="203"/>
      <c r="J34" s="192"/>
      <c r="K34" s="192"/>
      <c r="L34" s="204"/>
    </row>
    <row r="35" spans="1:15" x14ac:dyDescent="0.25">
      <c r="A35" s="6"/>
      <c r="B35" s="7" t="s">
        <v>19</v>
      </c>
      <c r="C35" s="38" t="s">
        <v>20</v>
      </c>
      <c r="D35" s="39"/>
      <c r="E35" s="7" t="s">
        <v>21</v>
      </c>
      <c r="F35" s="38"/>
      <c r="G35" s="6" t="s">
        <v>22</v>
      </c>
      <c r="H35" s="10"/>
      <c r="I35" s="7"/>
      <c r="J35" s="7"/>
      <c r="K35" s="7"/>
      <c r="L35" s="7"/>
      <c r="O35" s="11" t="s">
        <v>23</v>
      </c>
    </row>
    <row r="36" spans="1:15" x14ac:dyDescent="0.25">
      <c r="A36" s="6"/>
      <c r="B36" s="7" t="s">
        <v>24</v>
      </c>
      <c r="C36" s="38" t="s">
        <v>20</v>
      </c>
      <c r="D36" s="39"/>
      <c r="E36" s="7" t="s">
        <v>21</v>
      </c>
      <c r="F36" s="40"/>
      <c r="G36" s="6"/>
      <c r="H36" s="6"/>
      <c r="I36" s="7"/>
      <c r="J36" s="7"/>
      <c r="K36" s="7"/>
      <c r="L36" s="7"/>
      <c r="O36" s="12" t="s">
        <v>25</v>
      </c>
    </row>
    <row r="37" spans="1:15" x14ac:dyDescent="0.25">
      <c r="G37" s="13" t="s">
        <v>26</v>
      </c>
      <c r="H37" s="180">
        <f>総合申込書!D20</f>
        <v>0</v>
      </c>
      <c r="I37" s="180"/>
      <c r="J37" s="180"/>
      <c r="K37" s="13"/>
      <c r="L37" s="6"/>
      <c r="O37" s="14" t="s">
        <v>27</v>
      </c>
    </row>
    <row r="38" spans="1:15" x14ac:dyDescent="0.25">
      <c r="G38" s="15" t="s">
        <v>28</v>
      </c>
      <c r="H38" s="180">
        <f>総合申込書!D21</f>
        <v>0</v>
      </c>
      <c r="I38" s="180"/>
      <c r="J38" s="180"/>
      <c r="K38" s="34" t="s">
        <v>29</v>
      </c>
    </row>
    <row r="39" spans="1:15" x14ac:dyDescent="0.25">
      <c r="G39" s="15" t="s">
        <v>30</v>
      </c>
      <c r="H39" s="180">
        <f>総合申込書!D22</f>
        <v>0</v>
      </c>
      <c r="I39" s="180"/>
      <c r="J39" s="180"/>
      <c r="K39" s="180"/>
    </row>
    <row r="40" spans="1:15" x14ac:dyDescent="0.25">
      <c r="G40" s="15" t="s">
        <v>31</v>
      </c>
      <c r="H40" s="180">
        <f>総合申込書!D23</f>
        <v>0</v>
      </c>
      <c r="I40" s="180"/>
      <c r="J40" s="180"/>
      <c r="K40" s="180"/>
    </row>
    <row r="43" spans="1:15" x14ac:dyDescent="0.2">
      <c r="C43" s="16"/>
    </row>
    <row r="44" spans="1:15" x14ac:dyDescent="0.2">
      <c r="C44" s="17" t="s">
        <v>32</v>
      </c>
    </row>
    <row r="45" spans="1:15" x14ac:dyDescent="0.2">
      <c r="C45" s="17" t="s">
        <v>33</v>
      </c>
    </row>
    <row r="46" spans="1:15" x14ac:dyDescent="0.2">
      <c r="C46" s="17" t="s">
        <v>34</v>
      </c>
    </row>
    <row r="47" spans="1:15" x14ac:dyDescent="0.2">
      <c r="C47" s="17" t="s">
        <v>35</v>
      </c>
    </row>
    <row r="48" spans="1:15" x14ac:dyDescent="0.2">
      <c r="C48" s="17" t="s">
        <v>36</v>
      </c>
    </row>
    <row r="49" spans="3:3" x14ac:dyDescent="0.2">
      <c r="C49" s="18" t="s">
        <v>37</v>
      </c>
    </row>
    <row r="50" spans="3:3" x14ac:dyDescent="0.2">
      <c r="C50" s="19" t="s">
        <v>18</v>
      </c>
    </row>
  </sheetData>
  <sheetProtection algorithmName="SHA-512" hashValue="bH5WS6cqL1BuIjjTMzwIK5ptvi3acGSkMysjTqzC+bgR8lY6vUfdJKCi69/odeDCBLCrl2cWJZH3rpxMCw5rTg==" saltValue="BOTXQ7WQk7FynE0nP6ogZA==" spinCount="100000" sheet="1" objects="1" scenarios="1"/>
  <mergeCells count="134">
    <mergeCell ref="A1:L2"/>
    <mergeCell ref="A3:A4"/>
    <mergeCell ref="C3:C4"/>
    <mergeCell ref="D3:D4"/>
    <mergeCell ref="E3:E4"/>
    <mergeCell ref="F3:F4"/>
    <mergeCell ref="G3:G4"/>
    <mergeCell ref="H3:H4"/>
    <mergeCell ref="I3:L3"/>
    <mergeCell ref="I4:L4"/>
    <mergeCell ref="H5:H7"/>
    <mergeCell ref="I5:I7"/>
    <mergeCell ref="J5:J7"/>
    <mergeCell ref="K5:K7"/>
    <mergeCell ref="L5:L7"/>
    <mergeCell ref="B6:B7"/>
    <mergeCell ref="A5:A7"/>
    <mergeCell ref="C5:C6"/>
    <mergeCell ref="D5:D7"/>
    <mergeCell ref="E5:E7"/>
    <mergeCell ref="F5:F7"/>
    <mergeCell ref="G5:G7"/>
    <mergeCell ref="H8:H10"/>
    <mergeCell ref="I8:I10"/>
    <mergeCell ref="J8:J10"/>
    <mergeCell ref="K8:K10"/>
    <mergeCell ref="L8:L10"/>
    <mergeCell ref="B9:B10"/>
    <mergeCell ref="A8:A10"/>
    <mergeCell ref="C8:C9"/>
    <mergeCell ref="D8:D10"/>
    <mergeCell ref="E8:E10"/>
    <mergeCell ref="F8:F10"/>
    <mergeCell ref="G8:G10"/>
    <mergeCell ref="H11:H13"/>
    <mergeCell ref="I11:I13"/>
    <mergeCell ref="J11:J13"/>
    <mergeCell ref="K11:K13"/>
    <mergeCell ref="L11:L13"/>
    <mergeCell ref="B12:B13"/>
    <mergeCell ref="A11:A13"/>
    <mergeCell ref="C11:C12"/>
    <mergeCell ref="D11:D13"/>
    <mergeCell ref="E11:E13"/>
    <mergeCell ref="F11:F13"/>
    <mergeCell ref="G11:G13"/>
    <mergeCell ref="H14:H16"/>
    <mergeCell ref="I14:I16"/>
    <mergeCell ref="J14:J16"/>
    <mergeCell ref="K14:K16"/>
    <mergeCell ref="L14:L16"/>
    <mergeCell ref="B15:B16"/>
    <mergeCell ref="A14:A16"/>
    <mergeCell ref="C14:C15"/>
    <mergeCell ref="D14:D16"/>
    <mergeCell ref="E14:E16"/>
    <mergeCell ref="F14:F16"/>
    <mergeCell ref="G14:G16"/>
    <mergeCell ref="H17:H19"/>
    <mergeCell ref="I17:I19"/>
    <mergeCell ref="J17:J19"/>
    <mergeCell ref="K17:K19"/>
    <mergeCell ref="L17:L19"/>
    <mergeCell ref="B18:B19"/>
    <mergeCell ref="A17:A19"/>
    <mergeCell ref="C17:C18"/>
    <mergeCell ref="D17:D19"/>
    <mergeCell ref="E17:E19"/>
    <mergeCell ref="F17:F19"/>
    <mergeCell ref="G17:G19"/>
    <mergeCell ref="H20:H22"/>
    <mergeCell ref="I20:I22"/>
    <mergeCell ref="J20:J22"/>
    <mergeCell ref="K20:K22"/>
    <mergeCell ref="L20:L22"/>
    <mergeCell ref="B21:B22"/>
    <mergeCell ref="A20:A22"/>
    <mergeCell ref="C20:C21"/>
    <mergeCell ref="D20:D22"/>
    <mergeCell ref="E20:E22"/>
    <mergeCell ref="F20:F22"/>
    <mergeCell ref="G20:G22"/>
    <mergeCell ref="H23:H25"/>
    <mergeCell ref="I23:I25"/>
    <mergeCell ref="J23:J25"/>
    <mergeCell ref="K23:K25"/>
    <mergeCell ref="L23:L25"/>
    <mergeCell ref="B24:B25"/>
    <mergeCell ref="A23:A25"/>
    <mergeCell ref="C23:C24"/>
    <mergeCell ref="D23:D25"/>
    <mergeCell ref="E23:E25"/>
    <mergeCell ref="F23:F25"/>
    <mergeCell ref="G23:G25"/>
    <mergeCell ref="H26:H28"/>
    <mergeCell ref="I26:I28"/>
    <mergeCell ref="J26:J28"/>
    <mergeCell ref="K26:K28"/>
    <mergeCell ref="L26:L28"/>
    <mergeCell ref="B27:B28"/>
    <mergeCell ref="A26:A28"/>
    <mergeCell ref="C26:C27"/>
    <mergeCell ref="D26:D28"/>
    <mergeCell ref="E26:E28"/>
    <mergeCell ref="F26:F28"/>
    <mergeCell ref="G26:G28"/>
    <mergeCell ref="J29:J31"/>
    <mergeCell ref="K29:K31"/>
    <mergeCell ref="L29:L31"/>
    <mergeCell ref="B30:B31"/>
    <mergeCell ref="A29:A31"/>
    <mergeCell ref="C29:C30"/>
    <mergeCell ref="D29:D31"/>
    <mergeCell ref="E29:E31"/>
    <mergeCell ref="F29:F31"/>
    <mergeCell ref="G29:G31"/>
    <mergeCell ref="B33:B34"/>
    <mergeCell ref="A32:A34"/>
    <mergeCell ref="C32:C33"/>
    <mergeCell ref="D32:D34"/>
    <mergeCell ref="E32:E34"/>
    <mergeCell ref="F32:F34"/>
    <mergeCell ref="G32:G34"/>
    <mergeCell ref="H29:H31"/>
    <mergeCell ref="I29:I31"/>
    <mergeCell ref="H37:J37"/>
    <mergeCell ref="H38:J38"/>
    <mergeCell ref="H39:K39"/>
    <mergeCell ref="H40:K40"/>
    <mergeCell ref="H32:H34"/>
    <mergeCell ref="I32:I34"/>
    <mergeCell ref="J32:J34"/>
    <mergeCell ref="K32:K34"/>
    <mergeCell ref="L32:L34"/>
  </mergeCells>
  <phoneticPr fontId="1"/>
  <dataValidations count="4">
    <dataValidation type="list" allowBlank="1" showInputMessage="1" showErrorMessage="1" sqref="C31 C28 C25 C22 C19 C16 C13 C10 C7" xr:uid="{4E59D856-6276-44C2-9090-457C22522485}">
      <formula1>$C$43:$C$50</formula1>
    </dataValidation>
    <dataValidation type="list" allowBlank="1" showInputMessage="1" showErrorMessage="1" sqref="C34" xr:uid="{405B3358-62C0-4B8E-90FD-79B24C2220AB}">
      <formula1>$C$44:$C$50</formula1>
    </dataValidation>
    <dataValidation type="list" allowBlank="1" showInputMessage="1" showErrorMessage="1" sqref="E35" xr:uid="{2E4698C7-ADF5-49C2-8045-D3EC2BEF39F1}">
      <formula1>$O$35:$O$37</formula1>
    </dataValidation>
    <dataValidation type="list" allowBlank="1" showInputMessage="1" showErrorMessage="1" sqref="E36" xr:uid="{34A60B11-4933-4F60-9213-FA5FE43BD236}">
      <formula1>$O$38:$O$38</formula1>
    </dataValidation>
  </dataValidations>
  <pageMargins left="0.7" right="0.7" top="0.75" bottom="0.75" header="0.3" footer="0.3"/>
  <pageSetup paperSize="9" scale="82"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3"/>
  <sheetViews>
    <sheetView showZeros="0" workbookViewId="0">
      <selection activeCell="A3" sqref="A3:A4"/>
    </sheetView>
  </sheetViews>
  <sheetFormatPr defaultRowHeight="17.649999999999999" x14ac:dyDescent="0.7"/>
  <cols>
    <col min="1" max="1" width="3.6875" customWidth="1"/>
    <col min="2" max="2" width="22.125" customWidth="1"/>
    <col min="3" max="3" width="14.8125" customWidth="1"/>
    <col min="4" max="4" width="18.5625" customWidth="1"/>
    <col min="5" max="5" width="23.5" customWidth="1"/>
  </cols>
  <sheetData>
    <row r="1" spans="1:7" ht="25.05" customHeight="1" x14ac:dyDescent="0.7">
      <c r="A1" s="218" t="s">
        <v>97</v>
      </c>
      <c r="B1" s="218"/>
      <c r="C1" s="218"/>
      <c r="D1" s="218"/>
      <c r="E1" s="218"/>
      <c r="F1" s="27"/>
      <c r="G1" s="27"/>
    </row>
    <row r="2" spans="1:7" ht="25.05" customHeight="1" x14ac:dyDescent="0.7">
      <c r="A2" s="219" t="s">
        <v>122</v>
      </c>
      <c r="B2" s="219"/>
      <c r="C2" s="219"/>
      <c r="D2" s="219"/>
      <c r="E2" s="219"/>
    </row>
    <row r="3" spans="1:7" ht="15" customHeight="1" x14ac:dyDescent="0.7">
      <c r="A3" s="195"/>
      <c r="B3" s="8" t="s">
        <v>69</v>
      </c>
      <c r="C3" s="199" t="s">
        <v>38</v>
      </c>
      <c r="D3" s="228" t="s">
        <v>39</v>
      </c>
      <c r="E3" s="226" t="s">
        <v>40</v>
      </c>
    </row>
    <row r="4" spans="1:7" ht="25.05" customHeight="1" x14ac:dyDescent="0.7">
      <c r="A4" s="196"/>
      <c r="B4" s="9" t="s">
        <v>41</v>
      </c>
      <c r="C4" s="198"/>
      <c r="D4" s="229"/>
      <c r="E4" s="227"/>
    </row>
    <row r="5" spans="1:7" ht="15" customHeight="1" x14ac:dyDescent="0.7">
      <c r="A5" s="220">
        <v>1</v>
      </c>
      <c r="B5" s="71" t="str">
        <f>PHONETIC(B6)</f>
        <v/>
      </c>
      <c r="C5" s="221"/>
      <c r="D5" s="223"/>
      <c r="E5" s="216" t="s">
        <v>42</v>
      </c>
    </row>
    <row r="6" spans="1:7" ht="25.05" customHeight="1" x14ac:dyDescent="0.7">
      <c r="A6" s="220"/>
      <c r="B6" s="41"/>
      <c r="C6" s="225"/>
      <c r="D6" s="224"/>
      <c r="E6" s="217"/>
    </row>
    <row r="7" spans="1:7" ht="15" customHeight="1" x14ac:dyDescent="0.7">
      <c r="A7" s="220">
        <v>2</v>
      </c>
      <c r="B7" s="71" t="str">
        <f>PHONETIC(B8)</f>
        <v/>
      </c>
      <c r="C7" s="221"/>
      <c r="D7" s="223"/>
      <c r="E7" s="216" t="s">
        <v>42</v>
      </c>
    </row>
    <row r="8" spans="1:7" ht="25.05" customHeight="1" x14ac:dyDescent="0.7">
      <c r="A8" s="220"/>
      <c r="B8" s="41"/>
      <c r="C8" s="225"/>
      <c r="D8" s="224"/>
      <c r="E8" s="217"/>
    </row>
    <row r="9" spans="1:7" ht="15" customHeight="1" x14ac:dyDescent="0.7">
      <c r="A9" s="220">
        <v>3</v>
      </c>
      <c r="B9" s="71" t="str">
        <f t="shared" ref="B9" si="0">PHONETIC(B10)</f>
        <v/>
      </c>
      <c r="C9" s="221"/>
      <c r="D9" s="223"/>
      <c r="E9" s="216" t="s">
        <v>42</v>
      </c>
    </row>
    <row r="10" spans="1:7" ht="25.05" customHeight="1" x14ac:dyDescent="0.7">
      <c r="A10" s="220"/>
      <c r="B10" s="41"/>
      <c r="C10" s="225"/>
      <c r="D10" s="224"/>
      <c r="E10" s="217"/>
    </row>
    <row r="11" spans="1:7" ht="15" customHeight="1" x14ac:dyDescent="0.7">
      <c r="A11" s="220">
        <v>4</v>
      </c>
      <c r="B11" s="71" t="str">
        <f t="shared" ref="B11" si="1">PHONETIC(B12)</f>
        <v/>
      </c>
      <c r="C11" s="221"/>
      <c r="D11" s="223"/>
      <c r="E11" s="216" t="s">
        <v>42</v>
      </c>
    </row>
    <row r="12" spans="1:7" ht="25.05" customHeight="1" x14ac:dyDescent="0.7">
      <c r="A12" s="220"/>
      <c r="B12" s="41"/>
      <c r="C12" s="225"/>
      <c r="D12" s="224"/>
      <c r="E12" s="217"/>
      <c r="F12" s="25"/>
    </row>
    <row r="13" spans="1:7" ht="15" customHeight="1" x14ac:dyDescent="0.7">
      <c r="A13" s="220">
        <v>5</v>
      </c>
      <c r="B13" s="71" t="str">
        <f t="shared" ref="B13" si="2">PHONETIC(B14)</f>
        <v/>
      </c>
      <c r="C13" s="221"/>
      <c r="D13" s="223"/>
      <c r="E13" s="216" t="s">
        <v>42</v>
      </c>
      <c r="F13" s="25"/>
    </row>
    <row r="14" spans="1:7" ht="25.05" customHeight="1" x14ac:dyDescent="0.7">
      <c r="A14" s="220"/>
      <c r="B14" s="41"/>
      <c r="C14" s="225"/>
      <c r="D14" s="224"/>
      <c r="E14" s="217"/>
      <c r="F14" s="25"/>
    </row>
    <row r="15" spans="1:7" ht="15" customHeight="1" x14ac:dyDescent="0.7">
      <c r="A15" s="220">
        <v>6</v>
      </c>
      <c r="B15" s="71" t="str">
        <f t="shared" ref="B15" si="3">PHONETIC(B16)</f>
        <v/>
      </c>
      <c r="C15" s="221"/>
      <c r="D15" s="223"/>
      <c r="E15" s="216" t="s">
        <v>42</v>
      </c>
      <c r="F15" s="25"/>
    </row>
    <row r="16" spans="1:7" ht="25.05" customHeight="1" x14ac:dyDescent="0.7">
      <c r="A16" s="220"/>
      <c r="B16" s="41"/>
      <c r="C16" s="225"/>
      <c r="D16" s="224"/>
      <c r="E16" s="217"/>
      <c r="F16" s="25"/>
    </row>
    <row r="17" spans="1:6" ht="15" customHeight="1" x14ac:dyDescent="0.7">
      <c r="A17" s="220">
        <v>7</v>
      </c>
      <c r="B17" s="71" t="str">
        <f t="shared" ref="B17" si="4">PHONETIC(B18)</f>
        <v/>
      </c>
      <c r="C17" s="221"/>
      <c r="D17" s="223"/>
      <c r="E17" s="216" t="s">
        <v>42</v>
      </c>
      <c r="F17" s="25"/>
    </row>
    <row r="18" spans="1:6" ht="25.05" customHeight="1" x14ac:dyDescent="0.7">
      <c r="A18" s="220"/>
      <c r="B18" s="41"/>
      <c r="C18" s="225"/>
      <c r="D18" s="224"/>
      <c r="E18" s="217"/>
      <c r="F18" s="25"/>
    </row>
    <row r="19" spans="1:6" ht="15" customHeight="1" x14ac:dyDescent="0.7">
      <c r="A19" s="220">
        <v>8</v>
      </c>
      <c r="B19" s="71" t="str">
        <f t="shared" ref="B19" si="5">PHONETIC(B20)</f>
        <v/>
      </c>
      <c r="C19" s="221"/>
      <c r="D19" s="223"/>
      <c r="E19" s="216" t="s">
        <v>42</v>
      </c>
      <c r="F19" s="25"/>
    </row>
    <row r="20" spans="1:6" ht="25.05" customHeight="1" x14ac:dyDescent="0.7">
      <c r="A20" s="220"/>
      <c r="B20" s="41"/>
      <c r="C20" s="230"/>
      <c r="D20" s="224"/>
      <c r="E20" s="217"/>
      <c r="F20" s="25"/>
    </row>
    <row r="21" spans="1:6" ht="15" customHeight="1" x14ac:dyDescent="0.7">
      <c r="A21" s="220">
        <v>9</v>
      </c>
      <c r="B21" s="71" t="str">
        <f t="shared" ref="B21" si="6">PHONETIC(B22)</f>
        <v/>
      </c>
      <c r="C21" s="221"/>
      <c r="D21" s="223"/>
      <c r="E21" s="216" t="s">
        <v>42</v>
      </c>
      <c r="F21" s="25"/>
    </row>
    <row r="22" spans="1:6" ht="25.05" customHeight="1" x14ac:dyDescent="0.7">
      <c r="A22" s="220"/>
      <c r="B22" s="41"/>
      <c r="C22" s="222"/>
      <c r="D22" s="224"/>
      <c r="E22" s="217"/>
      <c r="F22" s="25"/>
    </row>
    <row r="23" spans="1:6" ht="15" customHeight="1" x14ac:dyDescent="0.7">
      <c r="A23" s="231">
        <v>10</v>
      </c>
      <c r="B23" s="71" t="str">
        <f t="shared" ref="B23" si="7">PHONETIC(B24)</f>
        <v/>
      </c>
      <c r="C23" s="233"/>
      <c r="D23" s="223"/>
      <c r="E23" s="216" t="s">
        <v>42</v>
      </c>
      <c r="F23" s="25"/>
    </row>
    <row r="24" spans="1:6" ht="25.05" customHeight="1" x14ac:dyDescent="0.7">
      <c r="A24" s="232"/>
      <c r="B24" s="41"/>
      <c r="C24" s="234"/>
      <c r="D24" s="224"/>
      <c r="E24" s="217"/>
      <c r="F24" s="25"/>
    </row>
    <row r="25" spans="1:6" ht="14.75" customHeight="1" x14ac:dyDescent="0.7">
      <c r="A25" s="25"/>
      <c r="B25" s="25"/>
      <c r="C25" s="25"/>
      <c r="D25" s="25"/>
      <c r="E25" s="25"/>
      <c r="F25" s="25"/>
    </row>
    <row r="26" spans="1:6" ht="30" customHeight="1" x14ac:dyDescent="0.7">
      <c r="A26" s="213" t="s">
        <v>63</v>
      </c>
      <c r="B26" s="214"/>
      <c r="C26" s="214"/>
      <c r="D26" s="214"/>
      <c r="E26" s="214"/>
      <c r="F26" s="25"/>
    </row>
    <row r="27" spans="1:6" ht="30" customHeight="1" x14ac:dyDescent="0.7">
      <c r="A27" s="213" t="s">
        <v>62</v>
      </c>
      <c r="B27" s="214"/>
      <c r="C27" s="214"/>
      <c r="D27" s="214"/>
      <c r="E27" s="214"/>
      <c r="F27" s="25"/>
    </row>
    <row r="28" spans="1:6" ht="25.05" customHeight="1" x14ac:dyDescent="0.7">
      <c r="B28" s="26"/>
      <c r="C28" s="26"/>
      <c r="D28" s="26"/>
      <c r="E28" s="28" t="s">
        <v>64</v>
      </c>
    </row>
    <row r="29" spans="1:6" ht="20" customHeight="1" x14ac:dyDescent="0.25">
      <c r="B29" s="6"/>
      <c r="C29" s="13" t="s">
        <v>26</v>
      </c>
      <c r="D29" s="215">
        <f>総合申込書!D20</f>
        <v>0</v>
      </c>
      <c r="E29" s="215"/>
    </row>
    <row r="30" spans="1:6" ht="20" customHeight="1" x14ac:dyDescent="0.25">
      <c r="B30" s="6"/>
      <c r="C30" s="15" t="s">
        <v>28</v>
      </c>
      <c r="D30" s="215">
        <f>総合申込書!D21</f>
        <v>0</v>
      </c>
      <c r="E30" s="215"/>
    </row>
    <row r="31" spans="1:6" ht="20" customHeight="1" x14ac:dyDescent="0.25">
      <c r="B31" s="6"/>
      <c r="C31" s="15" t="s">
        <v>30</v>
      </c>
      <c r="D31" s="215">
        <f>総合申込書!D22</f>
        <v>0</v>
      </c>
      <c r="E31" s="215"/>
    </row>
    <row r="32" spans="1:6" ht="20" customHeight="1" x14ac:dyDescent="0.25">
      <c r="B32" s="6"/>
      <c r="C32" s="15" t="s">
        <v>31</v>
      </c>
      <c r="D32" s="215">
        <f>総合申込書!D23</f>
        <v>0</v>
      </c>
      <c r="E32" s="215"/>
    </row>
    <row r="33" spans="1:12" ht="25.05" customHeight="1" x14ac:dyDescent="0.7">
      <c r="B33" s="26"/>
      <c r="C33" s="26"/>
      <c r="D33" s="26"/>
      <c r="E33" s="26"/>
    </row>
    <row r="34" spans="1:12" ht="25.05" customHeight="1" x14ac:dyDescent="0.7">
      <c r="A34" s="26"/>
      <c r="B34" s="26"/>
      <c r="C34" s="26"/>
      <c r="D34" s="26"/>
      <c r="E34" s="26"/>
      <c r="F34" s="26"/>
      <c r="G34" s="26"/>
      <c r="H34" s="26"/>
      <c r="I34" s="26"/>
      <c r="J34" s="26"/>
      <c r="K34" s="26"/>
      <c r="L34" s="26"/>
    </row>
    <row r="35" spans="1:12" ht="25.05" customHeight="1" x14ac:dyDescent="0.7">
      <c r="B35" s="26"/>
      <c r="C35" s="26"/>
      <c r="D35" s="26"/>
      <c r="F35" s="26"/>
      <c r="G35" s="26"/>
      <c r="H35" s="26"/>
      <c r="I35" s="26"/>
      <c r="J35" s="26"/>
      <c r="K35" s="26"/>
      <c r="L35" s="26"/>
    </row>
    <row r="36" spans="1:12" ht="25.05" customHeight="1" x14ac:dyDescent="0.25">
      <c r="A36" s="26"/>
      <c r="B36" s="72"/>
      <c r="C36" s="26"/>
      <c r="D36" s="26"/>
      <c r="E36" s="20"/>
      <c r="F36" s="26"/>
      <c r="G36" s="26"/>
      <c r="H36" s="26"/>
      <c r="I36" s="26"/>
      <c r="J36" s="26"/>
      <c r="K36" s="26"/>
      <c r="L36" s="26"/>
    </row>
    <row r="37" spans="1:12" ht="25.05" customHeight="1" x14ac:dyDescent="0.25">
      <c r="B37" s="72"/>
      <c r="C37" s="26"/>
      <c r="D37" s="26"/>
      <c r="E37" s="21" t="s">
        <v>43</v>
      </c>
      <c r="F37" s="26"/>
      <c r="G37" s="26"/>
      <c r="H37" s="26"/>
      <c r="I37" s="26"/>
      <c r="J37" s="26"/>
      <c r="K37" s="26"/>
      <c r="L37" s="26"/>
    </row>
    <row r="38" spans="1:12" ht="25.05" customHeight="1" x14ac:dyDescent="0.25">
      <c r="A38" s="26"/>
      <c r="B38" s="26"/>
      <c r="C38" s="26"/>
      <c r="D38" s="26"/>
      <c r="E38" s="21" t="s">
        <v>44</v>
      </c>
      <c r="F38" s="26"/>
      <c r="G38" s="26"/>
    </row>
    <row r="39" spans="1:12" ht="25.05" customHeight="1" x14ac:dyDescent="0.25">
      <c r="E39" s="21" t="s">
        <v>45</v>
      </c>
      <c r="F39" s="26"/>
      <c r="G39" s="26"/>
    </row>
    <row r="40" spans="1:12" ht="25.05" customHeight="1" x14ac:dyDescent="0.25">
      <c r="E40" s="21" t="s">
        <v>37</v>
      </c>
    </row>
    <row r="41" spans="1:12" ht="25.05" customHeight="1" x14ac:dyDescent="0.25">
      <c r="E41" s="22" t="s">
        <v>42</v>
      </c>
    </row>
    <row r="42" spans="1:12" ht="25.05" customHeight="1" x14ac:dyDescent="0.7"/>
    <row r="43" spans="1:12" ht="25.05" customHeight="1" x14ac:dyDescent="0.7"/>
  </sheetData>
  <sheetProtection algorithmName="SHA-512" hashValue="5bMvHKT8kQEnWf9lCA1LbgjadVYpV3d2jcj25u4pQjicuB33q4JtLSH4Jre9VvkeZ9dL0mySD2XH0Glqzc3zjA==" saltValue="a58d5AHD/5jT7DrGhgxqXQ==" spinCount="100000" sheet="1" objects="1" scenarios="1"/>
  <mergeCells count="52">
    <mergeCell ref="A15:A16"/>
    <mergeCell ref="C15:C16"/>
    <mergeCell ref="D15:D16"/>
    <mergeCell ref="A11:A12"/>
    <mergeCell ref="C11:C12"/>
    <mergeCell ref="D11:D12"/>
    <mergeCell ref="C13:C14"/>
    <mergeCell ref="D13:D14"/>
    <mergeCell ref="A19:A20"/>
    <mergeCell ref="C19:C20"/>
    <mergeCell ref="D19:D20"/>
    <mergeCell ref="A23:A24"/>
    <mergeCell ref="C23:C24"/>
    <mergeCell ref="D23:D24"/>
    <mergeCell ref="E3:E4"/>
    <mergeCell ref="A5:A6"/>
    <mergeCell ref="C5:C6"/>
    <mergeCell ref="D5:D6"/>
    <mergeCell ref="E5:E6"/>
    <mergeCell ref="A3:A4"/>
    <mergeCell ref="C3:C4"/>
    <mergeCell ref="D3:D4"/>
    <mergeCell ref="E13:E14"/>
    <mergeCell ref="E7:E8"/>
    <mergeCell ref="A9:A10"/>
    <mergeCell ref="C9:C10"/>
    <mergeCell ref="D9:D10"/>
    <mergeCell ref="E9:E10"/>
    <mergeCell ref="A7:A8"/>
    <mergeCell ref="C7:C8"/>
    <mergeCell ref="D7:D8"/>
    <mergeCell ref="E23:E24"/>
    <mergeCell ref="A26:E26"/>
    <mergeCell ref="A1:E1"/>
    <mergeCell ref="A2:E2"/>
    <mergeCell ref="E19:E20"/>
    <mergeCell ref="A21:A22"/>
    <mergeCell ref="C21:C22"/>
    <mergeCell ref="D21:D22"/>
    <mergeCell ref="E21:E22"/>
    <mergeCell ref="E15:E16"/>
    <mergeCell ref="A17:A18"/>
    <mergeCell ref="C17:C18"/>
    <mergeCell ref="D17:D18"/>
    <mergeCell ref="E17:E18"/>
    <mergeCell ref="E11:E12"/>
    <mergeCell ref="A13:A14"/>
    <mergeCell ref="A27:E27"/>
    <mergeCell ref="D29:E29"/>
    <mergeCell ref="D31:E31"/>
    <mergeCell ref="D32:E32"/>
    <mergeCell ref="D30:E30"/>
  </mergeCells>
  <phoneticPr fontId="1"/>
  <dataValidations disablePrompts="1" count="1">
    <dataValidation type="list" allowBlank="1" showInputMessage="1" showErrorMessage="1" sqref="E5:E24" xr:uid="{00000000-0002-0000-0700-000000000000}">
      <formula1>$E$36:$E$41</formula1>
    </dataValidation>
  </dataValidations>
  <pageMargins left="0.7" right="0.7" top="0.75" bottom="0.75" header="0.3" footer="0.3"/>
  <pageSetup paperSize="9" scale="97" fitToHeight="0"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総合申込書</vt:lpstr>
      <vt:lpstr>フレンドシップ申込</vt:lpstr>
      <vt:lpstr>非公認申込</vt:lpstr>
      <vt:lpstr>非公認申込 (2)</vt:lpstr>
      <vt:lpstr>公認申込</vt:lpstr>
      <vt:lpstr>放送資料</vt:lpstr>
      <vt:lpstr>入厩届</vt:lpstr>
      <vt:lpstr>入厩届 (フリガナ手動入力用)</vt:lpstr>
      <vt:lpstr>選手名簿＆誓約書</vt:lpstr>
      <vt:lpstr>選手名簿＆誓約書 (フリガナ手動入力用)</vt:lpstr>
      <vt:lpstr>'選手名簿＆誓約書'!Print_Area</vt:lpstr>
      <vt:lpstr>'選手名簿＆誓約書 (フリガナ手動入力用)'!Print_Area</vt:lpstr>
      <vt:lpstr>入厩届!Print_Area</vt:lpstr>
      <vt:lpstr>'入厩届 (フリガナ手動入力用)'!Print_Area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中村洋子</dc:creator>
  <cp:lastModifiedBy>洋子 中村</cp:lastModifiedBy>
  <cp:lastPrinted>2024-02-07T11:08:03Z</cp:lastPrinted>
  <dcterms:created xsi:type="dcterms:W3CDTF">2021-12-25T01:43:31Z</dcterms:created>
  <dcterms:modified xsi:type="dcterms:W3CDTF">2024-02-12T23:47:53Z</dcterms:modified>
</cp:coreProperties>
</file>